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19140" windowHeight="7275" activeTab="8"/>
  </bookViews>
  <sheets>
    <sheet name="สรุปงบหน้า" sheetId="11" r:id="rId1"/>
    <sheet name="เมือง" sheetId="10" r:id="rId2"/>
    <sheet name="ทรายมูล" sheetId="2" r:id="rId3"/>
    <sheet name="กุดชุม" sheetId="3" r:id="rId4"/>
    <sheet name="คำเขื่อนแก้ว" sheetId="4" r:id="rId5"/>
    <sheet name="ป่าติ้ว" sheetId="5" r:id="rId6"/>
    <sheet name="มหาชนะชัย" sheetId="6" r:id="rId7"/>
    <sheet name="เลิงนกทา" sheetId="7" r:id="rId8"/>
    <sheet name="ไทยเจริญ" sheetId="8" r:id="rId9"/>
  </sheets>
  <definedNames>
    <definedName name="_xlnm._FilterDatabase" localSheetId="3" hidden="1">กุดชุม!$A$2:$N$13</definedName>
    <definedName name="_xlnm._FilterDatabase" localSheetId="4" hidden="1">คำเขื่อนแก้ว!$A$2:$N$73</definedName>
    <definedName name="_xlnm._FilterDatabase" localSheetId="2" hidden="1">ทรายมูล!$A$2:$N$44</definedName>
    <definedName name="_xlnm._FilterDatabase" localSheetId="8" hidden="1">ไทยเจริญ!$A$2:$N$23</definedName>
    <definedName name="_xlnm._FilterDatabase" localSheetId="5" hidden="1">ป่าติ้ว!$A$2:$N$19</definedName>
    <definedName name="_xlnm._FilterDatabase" localSheetId="6" hidden="1">มหาชนะชัย!$A$2:$N$42</definedName>
    <definedName name="_xlnm._FilterDatabase" localSheetId="1" hidden="1">เมือง!$A$2:$N$86</definedName>
    <definedName name="_xlnm._FilterDatabase" localSheetId="7" hidden="1">เลิงนกทา!$A$2:$N$36</definedName>
    <definedName name="_xlnm.Print_Titles" localSheetId="3">กุดชุม!$2:$3</definedName>
    <definedName name="_xlnm.Print_Titles" localSheetId="4">คำเขื่อนแก้ว!$2:$3</definedName>
    <definedName name="_xlnm.Print_Titles" localSheetId="2">ทรายมูล!$2:$3</definedName>
    <definedName name="_xlnm.Print_Titles" localSheetId="1">เมือง!$2:$3</definedName>
  </definedNames>
  <calcPr calcId="144525"/>
</workbook>
</file>

<file path=xl/calcChain.xml><?xml version="1.0" encoding="utf-8"?>
<calcChain xmlns="http://schemas.openxmlformats.org/spreadsheetml/2006/main">
  <c r="V15" i="11" l="1"/>
  <c r="S15" i="11"/>
  <c r="R15" i="11"/>
  <c r="P15" i="11"/>
  <c r="O15" i="11"/>
  <c r="N15" i="11"/>
  <c r="M15" i="11"/>
  <c r="L15" i="11"/>
  <c r="K15" i="11"/>
  <c r="J15" i="11"/>
  <c r="I15" i="11"/>
  <c r="H15" i="11"/>
  <c r="G15" i="11"/>
  <c r="F15" i="11"/>
  <c r="D15" i="11"/>
  <c r="C15" i="11"/>
  <c r="V14" i="11"/>
  <c r="E14" i="11"/>
  <c r="V13" i="11"/>
  <c r="E13" i="11"/>
  <c r="V12" i="11"/>
  <c r="Q12" i="11"/>
  <c r="E12" i="11"/>
  <c r="V11" i="11"/>
  <c r="E11" i="11"/>
  <c r="V10" i="11"/>
  <c r="E10" i="11"/>
  <c r="V9" i="11"/>
  <c r="E9" i="11"/>
  <c r="V8" i="11"/>
  <c r="E8" i="11"/>
  <c r="V7" i="11"/>
  <c r="E7" i="11"/>
  <c r="V6" i="11"/>
  <c r="E6" i="11"/>
  <c r="E15" i="11" s="1"/>
  <c r="N24" i="8" l="1"/>
  <c r="M24" i="8"/>
  <c r="L24" i="8"/>
  <c r="K24" i="8"/>
  <c r="J24" i="8"/>
  <c r="N37" i="7"/>
  <c r="M37" i="7"/>
  <c r="L37" i="7"/>
  <c r="K37" i="7"/>
  <c r="J37" i="7"/>
  <c r="N43" i="6"/>
  <c r="M43" i="6"/>
  <c r="L43" i="6"/>
  <c r="K43" i="6"/>
  <c r="J43" i="6"/>
  <c r="N20" i="5"/>
  <c r="M20" i="5"/>
  <c r="L20" i="5"/>
  <c r="K20" i="5"/>
  <c r="J20" i="5"/>
  <c r="J14" i="3"/>
  <c r="N14" i="3"/>
  <c r="M14" i="3"/>
  <c r="L14" i="3"/>
  <c r="K14" i="3"/>
  <c r="N45" i="2"/>
  <c r="M45" i="2"/>
  <c r="L45" i="2"/>
  <c r="K45" i="2"/>
  <c r="J45" i="2"/>
  <c r="N87" i="10"/>
  <c r="M87" i="10"/>
  <c r="L87" i="10"/>
  <c r="K87" i="10"/>
  <c r="J87" i="10"/>
  <c r="N74" i="4"/>
  <c r="M74" i="4"/>
  <c r="L74" i="4"/>
  <c r="K74" i="4"/>
  <c r="J74" i="4"/>
</calcChain>
</file>

<file path=xl/sharedStrings.xml><?xml version="1.0" encoding="utf-8"?>
<sst xmlns="http://schemas.openxmlformats.org/spreadsheetml/2006/main" count="2382" uniqueCount="694">
  <si>
    <t>โครงการ</t>
  </si>
  <si>
    <t>สถานะ</t>
  </si>
  <si>
    <t>การผิดนัด/ปรับโครงสร้าง</t>
  </si>
  <si>
    <t>การพักหนี้</t>
  </si>
  <si>
    <t>ผู้เสนอ</t>
  </si>
  <si>
    <t>อำเภอ</t>
  </si>
  <si>
    <t>ตำบล</t>
  </si>
  <si>
    <t>ปีที่อนุมัติ</t>
  </si>
  <si>
    <t>เงินที่อนุมัติ</t>
  </si>
  <si>
    <t>ยังไม่ถึงกำหนดชำระ</t>
  </si>
  <si>
    <t>หนี้เกินกำหนด</t>
  </si>
  <si>
    <t>-</t>
  </si>
  <si>
    <t>เมืองยโสธร</t>
  </si>
  <si>
    <t>ทุ่งนางโอก</t>
  </si>
  <si>
    <t>ทุ่งแต้</t>
  </si>
  <si>
    <t>นาสะไมย์</t>
  </si>
  <si>
    <t>หนองคู</t>
  </si>
  <si>
    <t>นาง ณิชกมล ภูตาเลิศ</t>
  </si>
  <si>
    <t>ค้อเหนือ</t>
  </si>
  <si>
    <t>เดิด</t>
  </si>
  <si>
    <t>ขุมเงิน</t>
  </si>
  <si>
    <t>นาง จุรีพร จิตบาล</t>
  </si>
  <si>
    <t>ตาดทอง</t>
  </si>
  <si>
    <t>นาง อัญชลี เวชกามา</t>
  </si>
  <si>
    <t>ศศิรดา ศิริบูรณ์</t>
  </si>
  <si>
    <t>สำราญ</t>
  </si>
  <si>
    <t>ดู่ทุ่ง</t>
  </si>
  <si>
    <t>โครงการเลี้ยงไก่พันธุ์ไข่</t>
  </si>
  <si>
    <t>หนองเป็ด</t>
  </si>
  <si>
    <t>สิงห์</t>
  </si>
  <si>
    <t>น้ำคำใหญ่</t>
  </si>
  <si>
    <t>นาง ทิพรัตน์ วงษ์ศรี</t>
  </si>
  <si>
    <t>โครงการเลี้ยงสุกร</t>
  </si>
  <si>
    <t>นาง มลิวัลย์ ธิมาชัย</t>
  </si>
  <si>
    <t>ขั้นไดใหญ่</t>
  </si>
  <si>
    <t>โครงการเลี้ยงสุกรขุน</t>
  </si>
  <si>
    <t>โครงการกลุ่มจักรสาน</t>
  </si>
  <si>
    <t>นาง ควรคิด วงค์อุดม</t>
  </si>
  <si>
    <t>หนองเรือ</t>
  </si>
  <si>
    <t>นาง จินดา กว้างขวาง</t>
  </si>
  <si>
    <t>นางสาว ศิริบุรณ์ ไชยมี</t>
  </si>
  <si>
    <t>นางสาว พวงเพชร มีแก้ว</t>
  </si>
  <si>
    <t>โครงการกิจการแปรรูปไม้เป็นชิงช้า</t>
  </si>
  <si>
    <t>นาง อำพร เวชกามา</t>
  </si>
  <si>
    <t>โครงการส่งเสริมการเลี้ยงสุกรแม่พันธุ์เพื่อผลิตสุกรขุน</t>
  </si>
  <si>
    <t>ปกติ</t>
  </si>
  <si>
    <t>ผิดนัด</t>
  </si>
  <si>
    <t>นาง สุนิษา ทองเชิด</t>
  </si>
  <si>
    <t>โครงการเลี้ยงปลาดุก</t>
  </si>
  <si>
    <t>โครงการปลูกผักสวนผสม</t>
  </si>
  <si>
    <t>นาง อภันตรี ศรีชมภู</t>
  </si>
  <si>
    <t>โครงการเลี้ยงจิ้งหรีด</t>
  </si>
  <si>
    <t>นางสาว ศิรานันท์ ยาวะโนภาส</t>
  </si>
  <si>
    <t>โครงการมวยนึ่งข้าวเหนียว</t>
  </si>
  <si>
    <t>นางสาว ศิริเพ็ญ เทียนแสง</t>
  </si>
  <si>
    <t>นาง จิดาภา ทองขาว</t>
  </si>
  <si>
    <t>นาง แสงเดือน วิเวกวินย์</t>
  </si>
  <si>
    <t>โครงการปลูกมันสำปะหลัง</t>
  </si>
  <si>
    <t>หนองหิน</t>
  </si>
  <si>
    <t>นาง สมร จันทร์งาม</t>
  </si>
  <si>
    <t>โครงการส่งเสริมสตรีแปรรูปผลิตภัณฑ์อาหาร</t>
  </si>
  <si>
    <t>นาง นวลละออง อภิรัชไพฑูรย์</t>
  </si>
  <si>
    <t>โครงการกลุ่มเเม่บ้านจักสาน ม.3</t>
  </si>
  <si>
    <t>ปรับโครงสร้างหนี้</t>
  </si>
  <si>
    <t>ปรับโครงสร้าง รอบ 1/2</t>
  </si>
  <si>
    <t>นาง กุสุมา ทองขาว</t>
  </si>
  <si>
    <t>โครงการเลี้ยงไก่พันธุ์เนื้อ*</t>
  </si>
  <si>
    <t>โครงการกลุ่มสินค้า</t>
  </si>
  <si>
    <t>นาง สุนันท์ ถนัดทาง</t>
  </si>
  <si>
    <t>โครงการจักสานกระติบข้าว</t>
  </si>
  <si>
    <t>โครงการเลี้ยงหมูเเม่พันธุ์*</t>
  </si>
  <si>
    <t>โครงการเลี้ยงไก่พันธุ์พื้นบ้าน*</t>
  </si>
  <si>
    <t>นาง อ้อย ธรรมวงศ์การ</t>
  </si>
  <si>
    <t>โครงการกลุ่มสตรีเครื่องกรองน้ำเเร่*</t>
  </si>
  <si>
    <t>โครงการเนื้อแดดเดียว*</t>
  </si>
  <si>
    <t>นางสาว ปรชรส บุญทศ</t>
  </si>
  <si>
    <t>ในเมือง</t>
  </si>
  <si>
    <t>โครงการประกอบธุรกิจร้านอาหารคาว-หวาน</t>
  </si>
  <si>
    <t>นาง ไพจิตร เหมือนจันทร์</t>
  </si>
  <si>
    <t>โครงการกลุ่มสตรีเบเกอรี่พญาเเถน</t>
  </si>
  <si>
    <t>นางสาว นวพร เทพมณี</t>
  </si>
  <si>
    <t>ปรับโครงสร้าง รอบ 3</t>
  </si>
  <si>
    <t>โครงการเลี้ยงหมู</t>
  </si>
  <si>
    <t>นางสาว อุดม บัวศรี</t>
  </si>
  <si>
    <t>นาง ผ่องศรี เบ็ญจาวาณิช</t>
  </si>
  <si>
    <t>โครงการสตรีปลูกมันสำปะหลัง</t>
  </si>
  <si>
    <t>นาง ไพวรรณ์ แสนสุข</t>
  </si>
  <si>
    <t>นางสาว นิตยา รักษาอินทร์</t>
  </si>
  <si>
    <t>โครงการอาชีพจักรสาน</t>
  </si>
  <si>
    <t>โครงการสตรีเย็บหมอนขิด</t>
  </si>
  <si>
    <t>นางสาว ทองยุ้น มีเสมอ</t>
  </si>
  <si>
    <t>โครงการแปรรูปข้าวหอมมะลิอินทรีย์และข้าวหอมนิล</t>
  </si>
  <si>
    <t>นาง เพียงใจ สายหยุด</t>
  </si>
  <si>
    <t>โครงการสตรีเย็บที่นอน</t>
  </si>
  <si>
    <t>โครงการสตรีแม่บ้านเลี้ยงไก่พันธุ์ไข่</t>
  </si>
  <si>
    <t>นางสาว ยุภารัตน์ ไชยภักดี</t>
  </si>
  <si>
    <t>โครงการเลี้ยงสุกรแม่พันธ์และสุกรขุน</t>
  </si>
  <si>
    <t>นาง กนิษฐา หลอดคำ</t>
  </si>
  <si>
    <t>โครงการตัดเย็บเสื้อผ้าและที่นอน</t>
  </si>
  <si>
    <t>โครงการเลี้ยงหมูหลุมเกษตรอินทรีย์</t>
  </si>
  <si>
    <t>นาง หนูลักษณ์ โคตรสมบัติ</t>
  </si>
  <si>
    <t>โครงการเลี้ยงโคขุน</t>
  </si>
  <si>
    <t>โครงการเพิ่มเงินทุนทำเตาดิน(เครื่องปั้นดินเผา)</t>
  </si>
  <si>
    <t>นาง คำผง หนูจิตร</t>
  </si>
  <si>
    <t>เพิ่มทุนการทำเตาซีเมนต์</t>
  </si>
  <si>
    <t>นาง บำเพ็ญ เสน่หา</t>
  </si>
  <si>
    <t>โครงการปลูกมะนาว</t>
  </si>
  <si>
    <t>นาง ฉวีวรรณ ไชยเวช</t>
  </si>
  <si>
    <t>โครงการพืช-ผักสวนครัว</t>
  </si>
  <si>
    <t>นาง ชญาภา ดาวเรือง</t>
  </si>
  <si>
    <t>นาง มณีรัตน์ แสนจันทร์</t>
  </si>
  <si>
    <t>โครงการเลี้ยงโค</t>
  </si>
  <si>
    <t>นางสาว คนึงนิต เวชกามา</t>
  </si>
  <si>
    <t>นางสาว อภิญญา ผาริโน</t>
  </si>
  <si>
    <t>เลี้ยงโคขุน</t>
  </si>
  <si>
    <t>นาง เกศินี จาระศร</t>
  </si>
  <si>
    <t>เลี้้ยงโคแม่พันธุ์</t>
  </si>
  <si>
    <t>นางพรเรียง วงษ์ไกร</t>
  </si>
  <si>
    <t>นาง บัว แสนจันทร์</t>
  </si>
  <si>
    <t>นาง วราภรณ์ ธารเพิ่ม</t>
  </si>
  <si>
    <t>สตรีจักสานไม้ไผ่</t>
  </si>
  <si>
    <t>โครงการต้นทานตะวันงอก, ถั่งงอก</t>
  </si>
  <si>
    <t>นาง ระเบียบ วิเศษแก้ว</t>
  </si>
  <si>
    <t>โครงการเบ็บเบาะรองนั่ง เย็บที่นอน เย็บหมอนสำเร็จรูป</t>
  </si>
  <si>
    <t>โครงการส่งเสริมอาชีพเลี้ยงสุกร</t>
  </si>
  <si>
    <t>โครงการปลูกม่อนเลี้ยงไหม</t>
  </si>
  <si>
    <t>โครงการค้าขายผลิตภัณฑ์จากไม้ไผ่ และกระเป๋าแฟชั่น</t>
  </si>
  <si>
    <t>นาง นิตยา สิงห์แก้ว</t>
  </si>
  <si>
    <t>โครงการสตรีเลี้ยงโคขุน</t>
  </si>
  <si>
    <t>นาง บรรจง ชิงชัย</t>
  </si>
  <si>
    <t>โครงการเลี้ยงโคเนื้อเพื่อจำหน่าย</t>
  </si>
  <si>
    <t>นางสาว ทาลิกา พาลพล</t>
  </si>
  <si>
    <t>โครงการเลี้ยงสุกรพันธุ์เนื้อ-แม่พันธุ์</t>
  </si>
  <si>
    <t>นาง ลิขิต มาดล</t>
  </si>
  <si>
    <t>โครงการเลี้ยงไก่ประดู่ดำ</t>
  </si>
  <si>
    <t>นาง สมพิศ แก้วทองคำ</t>
  </si>
  <si>
    <t>โครงการเลี้ยงหนูนา</t>
  </si>
  <si>
    <t>นางสาว ศิริพร นครราช</t>
  </si>
  <si>
    <t>โครงการแปรรูปผลิตภัณฑ์จากไม้ไผ่เพื่อส่งออกและรับชื้อจากชุมชน</t>
  </si>
  <si>
    <t>นาง สุกัญญา แสวงไชย</t>
  </si>
  <si>
    <t>โครงการจักสารกระติบข้าว</t>
  </si>
  <si>
    <t>นาง นงคราญ ไชยรักษ์</t>
  </si>
  <si>
    <t>นาง วาสนา เวฬุวนาธร</t>
  </si>
  <si>
    <t>โครงการหมอนขิดสตรีนาสะไมย์</t>
  </si>
  <si>
    <t>นาง วิรัตน์ พาดำเนิน</t>
  </si>
  <si>
    <t>นางสาว มารินทร์ มิ่งขวัญ</t>
  </si>
  <si>
    <t>นาง เสาวภา ต้นสวรรค์</t>
  </si>
  <si>
    <t>รอตรวจสอบจากเจ้าหน้าที่</t>
  </si>
  <si>
    <t>โครงการเลี้ยงเป็ดพันธุ์เนื้อ</t>
  </si>
  <si>
    <t>นาง สมศรี ทองเฟื่อง</t>
  </si>
  <si>
    <t>ครงการเลี้ยงไก่พันธุ์ไข่</t>
  </si>
  <si>
    <t>นางสาว แหวน วงศ์มั่น</t>
  </si>
  <si>
    <t>โครงการขยายตลาดขนมป๊อปคอร์น</t>
  </si>
  <si>
    <t>นาง พรทิพย์ ขันเงิน</t>
  </si>
  <si>
    <t>โครงการเลี้ยงวัวพันธุ์เนื้อ</t>
  </si>
  <si>
    <t>นาง เพ็ญศรี ศิริวงษ์จันทร์</t>
  </si>
  <si>
    <t>โครงการปลาแดดเดียว ปลาทอด</t>
  </si>
  <si>
    <t>นางสาว บุรัสกร สุรขันธ์</t>
  </si>
  <si>
    <t>โครงการปลูกแตงโม</t>
  </si>
  <si>
    <t>นางสาว ศกลวรรณ อำภาคำ</t>
  </si>
  <si>
    <t>นาง จันทรา พันธ์ศรี</t>
  </si>
  <si>
    <t>นาง จรินทร์ทิพย์ ไชยศรี</t>
  </si>
  <si>
    <t>โครงการเห็ดนางฟ้าภูฐาน ม.2 บ้านหนองเรือ</t>
  </si>
  <si>
    <t>นางสาว สุธามาต สูงศักดิ์</t>
  </si>
  <si>
    <t>นาง ไพบูลย์ ศรีธาตุ</t>
  </si>
  <si>
    <t>โครงการปลูกมันสำปะหลัง (มันไร่)</t>
  </si>
  <si>
    <t>นางสาว นันธิดา ชูรัตน์</t>
  </si>
  <si>
    <t>โครงการผลิตและแปรรูปสมุนไพรเพื่อสุขภาพ</t>
  </si>
  <si>
    <t>นาง ธนชน เยาวเรศ</t>
  </si>
  <si>
    <t>โครงการรับชื้อข้าวเปลือกนาปี นาปรังเพื่อจำหน่าย</t>
  </si>
  <si>
    <t>นางสาว ปุณยนุช มะณีย์</t>
  </si>
  <si>
    <t>นาง พัชราภรณ์ ไตรพันธ์</t>
  </si>
  <si>
    <t>นาง ราณี คำทวี</t>
  </si>
  <si>
    <t>โครงการแปรรูปสมุนไพรเพื่อสุขภาพ</t>
  </si>
  <si>
    <t>นาง อารยา พันนา</t>
  </si>
  <si>
    <t>โครงการตัดเย็บเสื้อผ้าสตรี</t>
  </si>
  <si>
    <t>นาง ลักขณา โสมาบุตร</t>
  </si>
  <si>
    <t>นางสาว เกสร ทานะพรม</t>
  </si>
  <si>
    <t>โครงการซื้อและจำหน่ายเมล็ดพันธ์ข้าวปลูกนาปี-นาปรัง</t>
  </si>
  <si>
    <t>นาง ทองสา โพธิ์ทอง</t>
  </si>
  <si>
    <t>นาง โชติกา โสมาบุตร</t>
  </si>
  <si>
    <t>นางสาว ทองอินทร์ คำทวี</t>
  </si>
  <si>
    <t>นางสาว รัตนาพร แสงสวาท</t>
  </si>
  <si>
    <t>โครงการปลูกหญ้าเลี้ยงสัตว์</t>
  </si>
  <si>
    <t>นางสาว สุพาภรณ์ หาสำรี</t>
  </si>
  <si>
    <t>โครงการส่งเสริมเกษตรกรเลี้ยงไก่สายพันธุ์ไก่โคราช</t>
  </si>
  <si>
    <t>นางสาว ภิญญดา แก้วทอง</t>
  </si>
  <si>
    <t>ที่</t>
  </si>
  <si>
    <t>เงินต้นที่รับชำระ ณ. 2021-07-15</t>
  </si>
  <si>
    <t>ลูกหนี้คงเหลือ ณ. 2021-07-15</t>
  </si>
  <si>
    <t>(งวดหลัง 2021-07-15)</t>
  </si>
  <si>
    <t>(งวดก่อน 2021-07-15)</t>
  </si>
  <si>
    <t>ทรายมูล</t>
  </si>
  <si>
    <t>ดู่ลาด</t>
  </si>
  <si>
    <t>โครงการกลุ่มสตรีทอเสื่อกก</t>
  </si>
  <si>
    <t>ไผ่</t>
  </si>
  <si>
    <t>นาง ทองมา สมบัติหล้า</t>
  </si>
  <si>
    <t>นาง จริยา เชื้อบัณฑิต</t>
  </si>
  <si>
    <t>โครงการกลุ่มเห็ดบด</t>
  </si>
  <si>
    <t>อุทิศ บุญทศ</t>
  </si>
  <si>
    <t>นางสาว นิลภัชร ดวงบัญชา</t>
  </si>
  <si>
    <t>ดงมะไฟ</t>
  </si>
  <si>
    <t>โครงการเลี้ยงหมูขุน</t>
  </si>
  <si>
    <t>โครงการเลี้ยงกบ</t>
  </si>
  <si>
    <t>นางสาว สุนัน ผลจันทร์</t>
  </si>
  <si>
    <t>นาง ทองจันทร์ อุทธสาร</t>
  </si>
  <si>
    <t>โครงการการแปรรูปสินค้าเพื่อจำหน่าย(ไส้กรอกอีสาน)</t>
  </si>
  <si>
    <t>นาง ละไม ส่วนเสน่ห์</t>
  </si>
  <si>
    <t>โครงการจักสานตะกร้าพลาสติก</t>
  </si>
  <si>
    <t>นางสาว ณิชชาภัทร ศรีดี</t>
  </si>
  <si>
    <t>นางสาว ลำไพ สาวะรักษ์</t>
  </si>
  <si>
    <t>โครงการกลุ่มแปรรูปอาหารปลาเเละไก่*</t>
  </si>
  <si>
    <t>โครงการเลี้ยงไก่พันธุ์ไข่*</t>
  </si>
  <si>
    <t>นาง ชาริฎา พันธะมา</t>
  </si>
  <si>
    <t>โครงการเลี้ยงกบ *ต่อยอด</t>
  </si>
  <si>
    <t>นาง ราตรี ไชยยาง</t>
  </si>
  <si>
    <t>นาง รุ่งนิภา สีกาศรี</t>
  </si>
  <si>
    <t>โครงการทอเสื่อลายขิด</t>
  </si>
  <si>
    <t>โครงการเศรษฐกิจฐานราก(ร้านก๋วยเตี๋ยวจุ๋มเย็นตาโฟ)</t>
  </si>
  <si>
    <t>นางสาว คชาภรณ์ เวฬุวนารักษ์</t>
  </si>
  <si>
    <t>โครงการเลี้ยงปลาหมอเทศ</t>
  </si>
  <si>
    <t>โครงการเลี้ยงไข่ไก่อารมณ์ดี</t>
  </si>
  <si>
    <t>โครงการเย็บหมอนขิด</t>
  </si>
  <si>
    <t>นาง ชัชฎาพร ผุดผ่อง</t>
  </si>
  <si>
    <t>นาง ระมุล เวฬุวนารักษ์</t>
  </si>
  <si>
    <t>โครงการวิสาหกิจชุมชนศูนย์ข้าวคุณธรรม</t>
  </si>
  <si>
    <t>นาง อัจฉรา มหาจันทร์</t>
  </si>
  <si>
    <t>นางสาว จิตพร พันธ์เลิศ</t>
  </si>
  <si>
    <t>โครการสตรีเย็บผ้าสตรีส่งโรงงาน</t>
  </si>
  <si>
    <t>โครงการร้านอีสานทรายมูล (เซียนตาลาบเป็ด)</t>
  </si>
  <si>
    <t>นาง แววตา มูลสาร</t>
  </si>
  <si>
    <t>โครงการศูนย์เรียนรู้เศรษฐกิจพอเพียงครบวงจร</t>
  </si>
  <si>
    <t>นาง ดวงแข ศรีวะรมย์</t>
  </si>
  <si>
    <t>เพาะเห็ดบด</t>
  </si>
  <si>
    <t>นาง แก่นใจ วระภาพ</t>
  </si>
  <si>
    <t>นาง ทองสาย มาตขาว</t>
  </si>
  <si>
    <t>โครงการสตรีร้านอาหารแจ๋วโภชนา</t>
  </si>
  <si>
    <t>นาง ทองพันธ์ เวฬุวนารักษ์</t>
  </si>
  <si>
    <t>โครงการเพาะเห็ดบด</t>
  </si>
  <si>
    <t>นาง สว่าง ศรีมันตะ</t>
  </si>
  <si>
    <t>นางสาว วิไลย์ เวฬุวนารักษ์</t>
  </si>
  <si>
    <t>โครงการอบสมุนไพรเพื่อสุขภาพ</t>
  </si>
  <si>
    <t>โครงการเปิดร้านก๋วยเตี๋ยว ร้านอาหารตามสั่ง</t>
  </si>
  <si>
    <t>นาง อ้อมใจ ส่วนเสน่ห์</t>
  </si>
  <si>
    <t>โครงการเลี้ยงปลาในสระ กะซัง (ปลาดุก)</t>
  </si>
  <si>
    <t>นาง ยุพิล แสงเจริญ</t>
  </si>
  <si>
    <t>โครงการแปรรูปผ้าพื้นเมือง</t>
  </si>
  <si>
    <t>นางสาว ณฐพร ชูรัตน์</t>
  </si>
  <si>
    <t>โครงการแปรรูปผลิตภัณฑ์จากกล้วย,เผือก</t>
  </si>
  <si>
    <t>นางสาว ธัญญ์สุทัตตา มาสขาว</t>
  </si>
  <si>
    <t>โครงการเพาะเห็ดนางฟ้า</t>
  </si>
  <si>
    <t>นาง ทองสุข อุ่นศิริวงศ์</t>
  </si>
  <si>
    <t>โครงการเลี้ยงจิ้งหรีดเพื่อจำหน่าย</t>
  </si>
  <si>
    <t>นางสาว เกษฎาพร เวฬุวนารักษ์</t>
  </si>
  <si>
    <t>โครงการเพาะเห็ดขอนขาว</t>
  </si>
  <si>
    <t>นางสาว ทิพวรรณ อรรควงค์</t>
  </si>
  <si>
    <t>โครงการแปรรูปผลิตภัณฑ์จากเห็ด (แหนมเห็ดสด และเห็ดแดดเดียว)</t>
  </si>
  <si>
    <t>นางสาว กันต์ฤทัย สามสี</t>
  </si>
  <si>
    <t>โครงการฟาร์มเห็ดนางฟ้า, เห็ดขอนขาว</t>
  </si>
  <si>
    <t>นางสาว เกษร พันธ์เลิศ</t>
  </si>
  <si>
    <t>พักหนี้ รอบ 1</t>
  </si>
  <si>
    <t>โครงการทอผ้า</t>
  </si>
  <si>
    <t>โครงการเลี้ยงไก่พันธุ์พื้นเมือง</t>
  </si>
  <si>
    <t>นางสาว นิจ เนาวราช</t>
  </si>
  <si>
    <t>โครงการเลี้ยงโคขุนพันธุ์พื้นเมือง</t>
  </si>
  <si>
    <t>นางสาว จิตร์ ศรีเข็ม</t>
  </si>
  <si>
    <t>โครงการขนมหวานเทศบาลทรายมูล</t>
  </si>
  <si>
    <t>นางสาว ยุพิน เอื้อยสันเทียะ</t>
  </si>
  <si>
    <t>นาง วินางลอง เมืองมัจฉา</t>
  </si>
  <si>
    <t>พักหนี้ รอบ 1และ2</t>
  </si>
  <si>
    <t>ครงการเลี้ยงโคขุนเพื่อเพิ่มรายได้</t>
  </si>
  <si>
    <t>นางสาว ทัศมาลี ผ่องใส</t>
  </si>
  <si>
    <t>โครงการชื้อโคแม่พันธุ์</t>
  </si>
  <si>
    <t>นาง สมหมาย ผ่องใส</t>
  </si>
  <si>
    <t>นาง พุฒทา ศรีมันตะ</t>
  </si>
  <si>
    <t>โครงการไก่พื้นเมืองและไก่พันธุ์ไข่</t>
  </si>
  <si>
    <t>โครงการเลี้ยงโคแม่พันธุ์</t>
  </si>
  <si>
    <t>นาง สมคิด ยศประสงค์</t>
  </si>
  <si>
    <t>โครงการเลี้ยงโคแม่พันธุ์พื้นเมือง</t>
  </si>
  <si>
    <t>พักหนี้ รอบ 2</t>
  </si>
  <si>
    <t>โครงการเพาะเห็ด</t>
  </si>
  <si>
    <t>โครงการที่หนี้เกินกำหนดชำระ อำเภอเมืองยโสธร ข้อมูล ณ วันที่ 15 กรฎาคม 2564</t>
  </si>
  <si>
    <t>กุดชุม</t>
  </si>
  <si>
    <t>ห้วยแก้ง</t>
  </si>
  <si>
    <t>นาง บัวบาน แก้วกลมรัตน์</t>
  </si>
  <si>
    <t>นาง สุวรรณา ไชยรักษ์</t>
  </si>
  <si>
    <t>โนนเปือย</t>
  </si>
  <si>
    <t>คำน้ำสร้าง</t>
  </si>
  <si>
    <t>นาง อรุณ สุระวงษ์</t>
  </si>
  <si>
    <t>นาโส่</t>
  </si>
  <si>
    <t>โครงการกลุ่มเย็บผ้า</t>
  </si>
  <si>
    <t>นาง รุ่งลักษมี ไชยมี</t>
  </si>
  <si>
    <t>โครงการเย็บผ้า</t>
  </si>
  <si>
    <t>โครงการผลิตงานกำไรทองเหลือง จิวเวอรี่</t>
  </si>
  <si>
    <t>นางสาว พูนทรัพย์ บุญทรัพย์</t>
  </si>
  <si>
    <t>โครงการจักรสานเข่งปลาทู-ก้นมวย</t>
  </si>
  <si>
    <t>นาง สุวันนา ศรีมันตะ</t>
  </si>
  <si>
    <t>นาง ราตรี อ่างแก้ว</t>
  </si>
  <si>
    <t>นาง สายใจ วิทยาโรจน์</t>
  </si>
  <si>
    <t>โครงการเลี้ยงสุกรขุนเพื่อจำหน่าย</t>
  </si>
  <si>
    <t>โครงการทอเสื่อกก*</t>
  </si>
  <si>
    <t>โครงการเย็บไส้หมอนเพื่อจำหน่าย</t>
  </si>
  <si>
    <t>นาง วาสนา แก้วลี</t>
  </si>
  <si>
    <t>โครงการเย็บกระติบข้าวจากกก</t>
  </si>
  <si>
    <t>โครงการยกระดับผลิตภัณฑ์แปรรูปจากกกเพื่อสู่ตลาดสากล</t>
  </si>
  <si>
    <t>โครงการเลี้ยงวัวแม่พันธุ์</t>
  </si>
  <si>
    <t>โครงการปลูกแตงโมอินทรีย์</t>
  </si>
  <si>
    <t>นาง อาทิตย์ ชื่นตา</t>
  </si>
  <si>
    <t>โครงการค้าขายเสื้อผ้าสำเร็จรูป</t>
  </si>
  <si>
    <t>โครงการเลี้ยงโคเนื้อ</t>
  </si>
  <si>
    <t>คำเขื่อนแก้ว</t>
  </si>
  <si>
    <t>กุดกุง</t>
  </si>
  <si>
    <t>สงเปือย</t>
  </si>
  <si>
    <t>โครงการซื้อจักรเย็บผ้า</t>
  </si>
  <si>
    <t>นาง อุไร สีมา</t>
  </si>
  <si>
    <t>เหล่าไฮ</t>
  </si>
  <si>
    <t>ดงแคนใหญ่</t>
  </si>
  <si>
    <t>ทุ่งมน</t>
  </si>
  <si>
    <t>ดงเจริญ</t>
  </si>
  <si>
    <t>นาง เยาวมาลย์ เฉียบแหลม</t>
  </si>
  <si>
    <t>นางสาว กัญญา สมบัติราช</t>
  </si>
  <si>
    <t>นาง วันดี ทองปาน</t>
  </si>
  <si>
    <t>กู่จาน</t>
  </si>
  <si>
    <t>ลุมพุก</t>
  </si>
  <si>
    <t>แคนน้อย</t>
  </si>
  <si>
    <t>นางสาว บุญถม แสนสวาสดิ์</t>
  </si>
  <si>
    <t>โครงการร้านเสริมสวย นวดหน้า ทำผม</t>
  </si>
  <si>
    <t>นางสาว ธิดารัตน์ ลีลาศ</t>
  </si>
  <si>
    <t>นาง ลำปาง เสมอใจ</t>
  </si>
  <si>
    <t>โครงการผักอินทรีย์ปลอดสาร</t>
  </si>
  <si>
    <t>นาง บุญนาค เคือระนันท์</t>
  </si>
  <si>
    <t>ย่อ</t>
  </si>
  <si>
    <t>นาง ทองใส ซีซอง</t>
  </si>
  <si>
    <t>โพนทัน</t>
  </si>
  <si>
    <t>นางสาว พจนีย์ พุทธาสมศรี</t>
  </si>
  <si>
    <t>โครงการบะหมี่เกี๊ยว ข้าวหมูแดง</t>
  </si>
  <si>
    <t>นาง วิจิตรา ชัยนาม</t>
  </si>
  <si>
    <t>นาง ละวรรณ์ หาญชนะ</t>
  </si>
  <si>
    <t>นาง อมร พสุรัตน์</t>
  </si>
  <si>
    <t>โครงการร้านขายของชำ</t>
  </si>
  <si>
    <t>โครงการกลุ่มค้าขายของชำ</t>
  </si>
  <si>
    <t>นาง วิไลวรรณ์ คำตา</t>
  </si>
  <si>
    <t>โครงการเลี้ยงหมูหลุม</t>
  </si>
  <si>
    <t>นาง อ่อนจันทร์ เฉียบแหลม</t>
  </si>
  <si>
    <t>นางสาว บุญชู กลักโพธิ์</t>
  </si>
  <si>
    <t>นาง อรวรรณ ขันธุรา</t>
  </si>
  <si>
    <t>นาง นงค์นุช บุญยืน</t>
  </si>
  <si>
    <t>นาง บัวทอง คะชาแก้ว</t>
  </si>
  <si>
    <t>โครงการร้านขายเนื้อย่างเกาหลี</t>
  </si>
  <si>
    <t>วิไล พุดตาลดง</t>
  </si>
  <si>
    <t>นาง ธิวา แรงโสม</t>
  </si>
  <si>
    <t>นางสาว มะลิดา ทุ่มโมง</t>
  </si>
  <si>
    <t>โครงการฝึกอาชีพแก่สตรี ทำพานบายศรี/ขันโตก</t>
  </si>
  <si>
    <t>นาง หนูจันทร์ แสงสกุล</t>
  </si>
  <si>
    <t>นาง ปราณี โพธิ์จักร์</t>
  </si>
  <si>
    <t>โครงการเลี้ยงปลาดุกเพื่อบริโภคเเละจำหน่าย</t>
  </si>
  <si>
    <t>นาง วิลัย กรีไกรนุช</t>
  </si>
  <si>
    <t>โครงการกลุ่มผลิตภัณฑ์ทำเเจ่วบอง</t>
  </si>
  <si>
    <t>โครงการเลี้ยงปลาดุกเเละเลี้ยงกบ*</t>
  </si>
  <si>
    <t>นาง ดารา พละณรงค์</t>
  </si>
  <si>
    <t>โครงการเพาะเห็ดขอนดำนางพญา</t>
  </si>
  <si>
    <t>เเสงเทียน เศิกศิริ</t>
  </si>
  <si>
    <t>โครงการกลุ่มประกอบอาหาร</t>
  </si>
  <si>
    <t>โครงการฝึกอาชีพถักสานตะกร้าทุกชนิด</t>
  </si>
  <si>
    <t>นาง นิตยา เสงี่ยมศักดิ์</t>
  </si>
  <si>
    <t>โครงการผลิตแคปหมูน้ำพริกปลากรอบ</t>
  </si>
  <si>
    <t>นาง วัชราภรณ์ ฉวีรักษ์</t>
  </si>
  <si>
    <t>โครงการเลี้ยงปลาในบ่อดิน</t>
  </si>
  <si>
    <t>โครงการเลี้ยงหมูแม่พันธุ์ขายลูก</t>
  </si>
  <si>
    <t>โครงการค้าขายไก่ย่าง</t>
  </si>
  <si>
    <t>โครงการแปรรูปผลิตภัณฑ์บ้านโคกป่าจิก</t>
  </si>
  <si>
    <t>นาง ไพรินทร์ ดอนชาม่วง</t>
  </si>
  <si>
    <t>นางสาว บังอร ฝูงใหญ่</t>
  </si>
  <si>
    <t>โครงการหมอนขิด</t>
  </si>
  <si>
    <t>นางสาว อรอนงค์ จักรสาน</t>
  </si>
  <si>
    <t>นาง ละมัย นามแก้ว</t>
  </si>
  <si>
    <t>โครงการทอผ้าพัฒนาอาชีพ</t>
  </si>
  <si>
    <t>นาง อรทัย ศรีวิสุทธิ์</t>
  </si>
  <si>
    <t>นาง สุพัฒ เสียงเสนาะ</t>
  </si>
  <si>
    <t>นางสาว เพ็ญประภา ไชยช่วย</t>
  </si>
  <si>
    <t>โครงการเลี้ยงโคขุนพื่นบ้าน</t>
  </si>
  <si>
    <t>โครงการเลี้ยงโคขุนพื้นบ้าน</t>
  </si>
  <si>
    <t>นางสาว นิสา ชมภูศรี</t>
  </si>
  <si>
    <t>โครงการประกอบอาหารตามสั่ง(อาหารทะเล)</t>
  </si>
  <si>
    <t>โครงการเจียระไนพลอย</t>
  </si>
  <si>
    <t>นาง เพ็ญศรี กาญจนสาร</t>
  </si>
  <si>
    <t>นาง วิลาวรรณ์ เพ็งพา</t>
  </si>
  <si>
    <t>นาง ประพิศ ปกป้อง</t>
  </si>
  <si>
    <t>โครงการเลี้ยงปลาตะเพียน</t>
  </si>
  <si>
    <t>นางสาว ชมพูนุท เรียบร้อย</t>
  </si>
  <si>
    <t>โครงการร้านอาหารโต๊ะจีน</t>
  </si>
  <si>
    <t>โครงการเลี้ยงโคพันธุ์พื้นเมือง</t>
  </si>
  <si>
    <t>นาง ยินดี สัมปันโณ</t>
  </si>
  <si>
    <t>นางสาว นิภาพร มงคล</t>
  </si>
  <si>
    <t>โครงการเลี้ยงกบในบ่อซีเมนต์</t>
  </si>
  <si>
    <t>นาง ระวีวรรณ มาลัย</t>
  </si>
  <si>
    <t>โครงการเลี้ยงหมุขุน</t>
  </si>
  <si>
    <t>นาง หนูกูล ตาซื่อ</t>
  </si>
  <si>
    <t>โครงการผลิตกระเป๋าแฟชั่น</t>
  </si>
  <si>
    <t>โครงการเพาะเห็ดนางฟ้า เห็ดขอนขาว</t>
  </si>
  <si>
    <t>นาง สุกันยา วิเศษศิริ</t>
  </si>
  <si>
    <t>นาง พรพัท คุ้มผ่อง</t>
  </si>
  <si>
    <t>นางสาว ลมัย สิงห์ครุธ</t>
  </si>
  <si>
    <t>นางสาว เตือนใจ ราชอาษา</t>
  </si>
  <si>
    <t>นางสาว วาสนา เสียงฆ้อง</t>
  </si>
  <si>
    <t>นาง ประเสริฐ เปรี่ยมนอง</t>
  </si>
  <si>
    <t>โครงการปลูกแตงแคนตาลูป</t>
  </si>
  <si>
    <t>นาง ทองใส อ่อนละมุล</t>
  </si>
  <si>
    <t>โครงการร้านอาหารตามสั่ง</t>
  </si>
  <si>
    <t>นาง บัวเลียว ประเสริฐสุข</t>
  </si>
  <si>
    <t>โครงการเลี้ยงปลาเทศในบ่อดิน</t>
  </si>
  <si>
    <t>นาง ปพิชญา สมวงศ์</t>
  </si>
  <si>
    <t>นาง สุทิน แรงโสม</t>
  </si>
  <si>
    <t>โครงการจำหน่ายลูกชิ้น และส่วนผสมทำน้ำจิ้ม</t>
  </si>
  <si>
    <t>นาง ลำปาง ศรีแสน</t>
  </si>
  <si>
    <t>นาง รจนา ศิลารักษ์</t>
  </si>
  <si>
    <t>โครงการเย็บผ้าสตรี</t>
  </si>
  <si>
    <t>นาง อุมาพร ทอนเบ้า</t>
  </si>
  <si>
    <t>โครงการเลี้ยงไก่พันธุ์ไข่เพื่อจำหน่ายในชุมชน</t>
  </si>
  <si>
    <t>นางสาว สุธาสินี วงษ์ศาจันทร์</t>
  </si>
  <si>
    <t>โครงการทำขนมกระหรี่ปั๊บ, โรตีกรอบ</t>
  </si>
  <si>
    <t>นางสาว สายสุดา พันเดช</t>
  </si>
  <si>
    <t>โครงการเลี้ยงโคขุน (บรามันลูกผสม)</t>
  </si>
  <si>
    <t>นาง รุ่งทิพย์ เคนวงษ์</t>
  </si>
  <si>
    <t>โครงการสตรีทำขนม</t>
  </si>
  <si>
    <t>นาง ยุพยงค์ ป้องโล่ห์</t>
  </si>
  <si>
    <t>นาง ชื่นใจ ฝูงใหญ่</t>
  </si>
  <si>
    <t>โครงการเลี้ยงโค (โคเนื้อลูกผสมบราห์มัน)</t>
  </si>
  <si>
    <t>นาง นิด รวมธรรม</t>
  </si>
  <si>
    <t>โครงการทำโต๊ะจีน เพื่อบริการให้เช่า</t>
  </si>
  <si>
    <t>นาง สายรุ้ง สิทธิพรเดโชกุล</t>
  </si>
  <si>
    <t>โครงการปลูกผักปลอดสาร</t>
  </si>
  <si>
    <t>นาง บังอร จันดี</t>
  </si>
  <si>
    <t>โครงการเลี้ยงจิ้งหรีดในบ่อสมาร์ทบอร์ด</t>
  </si>
  <si>
    <t>นางสาว เกศสิริ เมฆหมอก</t>
  </si>
  <si>
    <t>นาง สำราญ ทำทอง</t>
  </si>
  <si>
    <t>นางสาว ณัฐณิชา ปัดนา</t>
  </si>
  <si>
    <t>โครงการเลี้ยงโคพันธุ์พื้นเมืองลูกผสมบราห์มัน</t>
  </si>
  <si>
    <t>นาง แสงจันทร์ หลักใหญ่</t>
  </si>
  <si>
    <t>ป่าติ้ว</t>
  </si>
  <si>
    <t>กระจาย</t>
  </si>
  <si>
    <t>โพธิ์ไทร</t>
  </si>
  <si>
    <t>ศรีฐาน</t>
  </si>
  <si>
    <t>นาง อุลัย บุรอบ</t>
  </si>
  <si>
    <t>โครงการทำหมอนขิด</t>
  </si>
  <si>
    <t>เชียงเพ็ง</t>
  </si>
  <si>
    <t>โคกนาโก</t>
  </si>
  <si>
    <t>บุญชม อ่อนละมุล</t>
  </si>
  <si>
    <t>โครงการเย็บหมอน</t>
  </si>
  <si>
    <t>นาง ปรียา พอกพูล</t>
  </si>
  <si>
    <t>โครงการปลูกมะนาวบ่อซีเมนต์</t>
  </si>
  <si>
    <t>นาง เทวี ถาวร</t>
  </si>
  <si>
    <t>โครงการกลุ่มเลี้ยงจิ้งหรีด*</t>
  </si>
  <si>
    <t>โครงการกลุ่มสตรีเย็บผ้าหมอนขิด</t>
  </si>
  <si>
    <t>นาง จินดา สายสุด</t>
  </si>
  <si>
    <t>โครงการปลูกพริก</t>
  </si>
  <si>
    <t>โครงการปลูกเห็ดขอนขาว</t>
  </si>
  <si>
    <t>โครงการเลี้ยงปลาดุก ปลานิล</t>
  </si>
  <si>
    <t>นางสาว ธนัชญาพร ธูปโพธิ์</t>
  </si>
  <si>
    <t>นาง ดารา ดอกไม้</t>
  </si>
  <si>
    <t>นางสาว อรทัย อยู่เย็น</t>
  </si>
  <si>
    <t>โครงการผลิตข้าวกล้องหอมมะลิ</t>
  </si>
  <si>
    <t>โครงการทำไม้กวาดดอกหญ้า</t>
  </si>
  <si>
    <t>นาง ณัชธฤดี สุขสาย</t>
  </si>
  <si>
    <t>นางสาว อุษา จันใด</t>
  </si>
  <si>
    <t>โครงการไก่พันธุ์ไข่เป็ดพันธุ์เนื้อสมุนไพร</t>
  </si>
  <si>
    <t>นาง พิสมัย มีชัย</t>
  </si>
  <si>
    <t>นางสาว นิภา โฬา</t>
  </si>
  <si>
    <t>นางสาว นิตยา ไชยเสนา</t>
  </si>
  <si>
    <t>โครงการเลี้ยงโคเพื่อจำหน่าย</t>
  </si>
  <si>
    <t>โครงการสตรีเลี้ยงโคขุนพันธุ์พื้นเมือง</t>
  </si>
  <si>
    <t>นาง พิศ เคนท้าว</t>
  </si>
  <si>
    <t>โครงการเลี้ยงโคขุนเพื่อจำหน่าย</t>
  </si>
  <si>
    <t>โครงการสตรีผู้เลี้ยงโคแม่พันธุ์ บ้านนิคม</t>
  </si>
  <si>
    <t>นาง ดรุวรรณ นันทเสนา</t>
  </si>
  <si>
    <t>นาง อัครินทร์ ลุล่วง</t>
  </si>
  <si>
    <t>มหาชนะชัย</t>
  </si>
  <si>
    <t>ผือฮี</t>
  </si>
  <si>
    <t>โนนทราย</t>
  </si>
  <si>
    <t>บากเรือ</t>
  </si>
  <si>
    <t>นางสาว นุชรา ลำพุทธา</t>
  </si>
  <si>
    <t>ฟ้าหยาด</t>
  </si>
  <si>
    <t>ม่วง</t>
  </si>
  <si>
    <t>นาง หนูกาญจน์ ชาวไทย</t>
  </si>
  <si>
    <t>สงยาง</t>
  </si>
  <si>
    <t>นาง เทพ สมชาติ</t>
  </si>
  <si>
    <t>นาง สำอาง บุญยิ่ง</t>
  </si>
  <si>
    <t>คูเมือง</t>
  </si>
  <si>
    <t>โครงการกลุ่มทอผ้าไหม</t>
  </si>
  <si>
    <t>นาง อุทิตย์ คำแก้ว</t>
  </si>
  <si>
    <t>บึงแก</t>
  </si>
  <si>
    <t>นาง ราตรี ลำมะนา</t>
  </si>
  <si>
    <t>นางสาว จันธิมา บุญช่วย</t>
  </si>
  <si>
    <t>โครงการทอผ้าด้วยมือ ย้อมสีธรรมชาติ</t>
  </si>
  <si>
    <t>นาง ชูชาติ ปัญญามาศ</t>
  </si>
  <si>
    <t>พระเสาร์</t>
  </si>
  <si>
    <t>นาง ปทิตตา พูลสิทธิ์</t>
  </si>
  <si>
    <t>นาง หนูกาล สาวิสิทธ์</t>
  </si>
  <si>
    <t>นาง ถิ่น ถวนนอก</t>
  </si>
  <si>
    <t>นาง วันเพ็ญ มณีวงค์</t>
  </si>
  <si>
    <t>นาง รุ่งพิศ โทแสง</t>
  </si>
  <si>
    <t>นาง จรูญ ศรีบุตร</t>
  </si>
  <si>
    <t>นาง ยุพิน ผันผ่อน</t>
  </si>
  <si>
    <t>โครงการทอเสื่อผือ-กก*</t>
  </si>
  <si>
    <t>นาง หนูผิน ยอดขำ</t>
  </si>
  <si>
    <t>โครงการผลิตไข่เค็ม</t>
  </si>
  <si>
    <t>นาง จันทร์เพ็ญ ชัยมงค์</t>
  </si>
  <si>
    <t>โครงการกลุ่มไม้ยูคาสรรหาเงินออม*</t>
  </si>
  <si>
    <t>นาง นวพร แก้วประทุม</t>
  </si>
  <si>
    <t>นาง สมหมาย แสงรุ่ง</t>
  </si>
  <si>
    <t>โครงการเจียระไนพลอย*</t>
  </si>
  <si>
    <t>โครงการเลี้ยงหมูขาว</t>
  </si>
  <si>
    <t>โครงการเกษตรปลอดสารพิษ</t>
  </si>
  <si>
    <t>นาง จิรวดี เนตรวงศ์</t>
  </si>
  <si>
    <t>โครงการเย็บผ้าอุตสาหกรรม</t>
  </si>
  <si>
    <t>โครงการสตรีเพาะเห็ดนางรม</t>
  </si>
  <si>
    <t>โครงการเลี้ยงกบและเลี้ยงไก่พันธุ์ไข่</t>
  </si>
  <si>
    <t>โครงการสตรีเลี้ยงกบ</t>
  </si>
  <si>
    <t>โครงการเย็บจักรอุตสาหกรรมถุงมือ</t>
  </si>
  <si>
    <t>นาง ประคอง ขุนภิรมย์</t>
  </si>
  <si>
    <t>นางสาว สุนันธา คมจิตร</t>
  </si>
  <si>
    <t>นาง ดวงพร กลุ้มสิน</t>
  </si>
  <si>
    <t>โครงการสตรีเย็บผ้าผือฮี</t>
  </si>
  <si>
    <t>นางสาว เดือนเพ็ญ ขวานทอง</t>
  </si>
  <si>
    <t>นาง สุพิศ เสมาวัด</t>
  </si>
  <si>
    <t>โครงการเลี้ยงไก่ไข่</t>
  </si>
  <si>
    <t>นางสาว สุวณี เทพา</t>
  </si>
  <si>
    <t>โครงการเย็บถุงมือหนัง</t>
  </si>
  <si>
    <t>นาง เจียม จันไทย</t>
  </si>
  <si>
    <t>โครงการแปรรูปอาหารจากปลาและหมู (ปลาแดดเดียว,หมูแดดเดียว)</t>
  </si>
  <si>
    <t>นาง อิสริยา อัครพัฒน์</t>
  </si>
  <si>
    <t>โครงการผลิตขี้ไต้</t>
  </si>
  <si>
    <t>นางสาว สุวิมล บุญจันทร์</t>
  </si>
  <si>
    <t>นาง ลำไพ ศรีมะเรือง</t>
  </si>
  <si>
    <t>โครงการเย็บผ้า บ้านท่าสมอ</t>
  </si>
  <si>
    <t>นางสาว สุนันทา นันทรัตน์</t>
  </si>
  <si>
    <t>โครงการขนมไทย ขนมหวาน</t>
  </si>
  <si>
    <t>นาง บุศดี พูลภักดี</t>
  </si>
  <si>
    <t>โครงการผลิตร่มจากผ้าขาวม้า</t>
  </si>
  <si>
    <t>นางสาว กิติยา โรมพันธ์</t>
  </si>
  <si>
    <t>นาง นิ่ม ทองแท้</t>
  </si>
  <si>
    <t>โครงการอุตสาหกรรมแปรรูปหนังสัตว์ (หนังแห้ง)</t>
  </si>
  <si>
    <t>นาง สมร บุญยิ่ง</t>
  </si>
  <si>
    <t>โครงการจักรอุตสาหกรรมเย็บผ้า</t>
  </si>
  <si>
    <t>นาง วิภาภาณ์ ผุยพัฒน์</t>
  </si>
  <si>
    <t>โครงการอุตสาหกรรมเย็บผ้า</t>
  </si>
  <si>
    <t>นาง ประนอม ดอยแก้วขาว</t>
  </si>
  <si>
    <t>โครงการทอผ้าภูมิปัญญาท้องถิ่นแม่บ้านเกษตรกรบ้านบึงแก</t>
  </si>
  <si>
    <t>นาง พิกุล ทวยทน</t>
  </si>
  <si>
    <t>โครงการสตรีทอผ้าไหมบ้านบึงแก</t>
  </si>
  <si>
    <t>นาง ปราณี จันทร์ขจร</t>
  </si>
  <si>
    <t>เลิงนกทา</t>
  </si>
  <si>
    <t>สามัคคี</t>
  </si>
  <si>
    <t>นาง ประสบพร แสงประจักษ์</t>
  </si>
  <si>
    <t>กุดแห่</t>
  </si>
  <si>
    <t>นาง สมควร ทองศรี</t>
  </si>
  <si>
    <t>กุดเชียงหมี</t>
  </si>
  <si>
    <t>สามแยก</t>
  </si>
  <si>
    <t>โคกสำราญ</t>
  </si>
  <si>
    <t>สร้างมิ่ง</t>
  </si>
  <si>
    <t>บุ่งค้า</t>
  </si>
  <si>
    <t>นาง วิสัย วรโยธา</t>
  </si>
  <si>
    <t>นาง เพ็ญประภา มหาชัย</t>
  </si>
  <si>
    <t>ห้องแซง</t>
  </si>
  <si>
    <t>นาง งามจิต จันทะไชย</t>
  </si>
  <si>
    <t>นาง หนูจิตร จันดี</t>
  </si>
  <si>
    <t>นาง โฉมเฉลา ทองคุณ</t>
  </si>
  <si>
    <t>นางสาว ลีลาวดี พันธ์ุสวัสดิ์</t>
  </si>
  <si>
    <t>นาง บัวทอง เคลือบสูงเนิน</t>
  </si>
  <si>
    <t>นาง สมัย จันทวงศ์</t>
  </si>
  <si>
    <t>โครงการปลูกเห็ดฟาง</t>
  </si>
  <si>
    <t>โครงการเลี้ยงหมูพันธุ์พื้นเมือง</t>
  </si>
  <si>
    <t>โครงการเพาะเห็ดนางฟ้าภูฎานดำ</t>
  </si>
  <si>
    <t>โครงการเย็บผ้าในครัวเรือน</t>
  </si>
  <si>
    <t>นาง หนูกัน บุญยอ</t>
  </si>
  <si>
    <t>โครงการเลี้ยงวัว</t>
  </si>
  <si>
    <t>นาง สมสาย ส่องแก้ว</t>
  </si>
  <si>
    <t>โครงการเลี้ยงโคลูกผสม</t>
  </si>
  <si>
    <t>นาง ปิยะวรรณ ชนะวงศ์</t>
  </si>
  <si>
    <t>โครงการชื้อจักรอุตสาหกรรม(เย็บผ้า)</t>
  </si>
  <si>
    <t>นาง อนงค์ สีมาเมือง</t>
  </si>
  <si>
    <t>โครงการทอผ้าฝ้าย ทอไหมมัดหมี่</t>
  </si>
  <si>
    <t>นาง เพ็ชภัทร์ เสาเสมา</t>
  </si>
  <si>
    <t>โครงการขนมกระหรี่ปั๊ป แสนอร่อย</t>
  </si>
  <si>
    <t>นาง วาสนา หรรษาวงศ์</t>
  </si>
  <si>
    <t>โครงการค้าขายโค</t>
  </si>
  <si>
    <t>โครงการส่งเสริมการขยายงานและพัฒนาผลิตภัณฑ์ผ้าพื้นเมือง</t>
  </si>
  <si>
    <t>นาง สมเกียรติ จันทร์สุคนธ์</t>
  </si>
  <si>
    <t>นาง พรทิวา โคตรนู</t>
  </si>
  <si>
    <t>นาง นาลี แพงกัลยา</t>
  </si>
  <si>
    <t>โครงการเลี้ยงโคพื้นบ้าน</t>
  </si>
  <si>
    <t>นาง สีหา กุมารสิทธิ์</t>
  </si>
  <si>
    <t>นางสาว จันทร พลเยี่ยม</t>
  </si>
  <si>
    <t>นางสาว ธัญวรัตน์ แสงประจักษ์</t>
  </si>
  <si>
    <t>นางสาว นัยน์ปพร บุญมาศ</t>
  </si>
  <si>
    <t>โครงการค้าขายแยกย่อยสินค้าเบ็ดเตล็ด</t>
  </si>
  <si>
    <t>นางสาว กมลนาถ จันทร์ดี</t>
  </si>
  <si>
    <t>โครงการสตรีกุดแห่เลี้ยงโคเนื้อ</t>
  </si>
  <si>
    <t>นางสาว วีนัส นาคสุนทรเวทิน</t>
  </si>
  <si>
    <t>นาง ธนาพร เร่งมาตร</t>
  </si>
  <si>
    <t>โครงการชื้อขายโค-กระบือ พันธุ์พื้นเมือง</t>
  </si>
  <si>
    <t>นาง บุญเพ็ง สมาจักร์</t>
  </si>
  <si>
    <t>นาง ทวี ค่ำโพธิ์</t>
  </si>
  <si>
    <t>นางสาว บุยยืน ผงทอง</t>
  </si>
  <si>
    <t>โครงการทอผ้าฝ้ายมัดหมี่ บ้านหนองเชียงโท</t>
  </si>
  <si>
    <t>นาง ทวี โสภา</t>
  </si>
  <si>
    <t>นางสาว จันทรา ไชยแสง</t>
  </si>
  <si>
    <t>นางสาว นาถยา ปิตะพันธ์</t>
  </si>
  <si>
    <t>โครงการสานตะกร้าพลาสติก บ้านกุดแห่</t>
  </si>
  <si>
    <t>นางสาว อุลัย ศรีบุระพา</t>
  </si>
  <si>
    <t>โครงการรับชื้อของเก่า</t>
  </si>
  <si>
    <t>โครงการจักสานตะกร้าพลาสติก 
บ้านแดนสวรรค์</t>
  </si>
  <si>
    <t>ไทยเจริญ</t>
  </si>
  <si>
    <t>คำไผ่</t>
  </si>
  <si>
    <t>นาง ชวนพิศ บำรุงกิจ</t>
  </si>
  <si>
    <t>น้ำคำ</t>
  </si>
  <si>
    <t>นาง หนูรักษ์ นัยจิตร</t>
  </si>
  <si>
    <t>ส้มผ่อ</t>
  </si>
  <si>
    <t>คำเตย</t>
  </si>
  <si>
    <t>นาง สมเด็จ ทองใบ</t>
  </si>
  <si>
    <t>นาง สุพัฒตรา โพธิ์ศรี</t>
  </si>
  <si>
    <t>นาง ทองยุ่น ไตรยวงค์</t>
  </si>
  <si>
    <t>นาง อภัสสร เสาประธาน</t>
  </si>
  <si>
    <t>นางสาว อุทัยทิพย์ ทับแสง</t>
  </si>
  <si>
    <t>นางสาว อรดี เนื้อเย็น</t>
  </si>
  <si>
    <t>นางสาว จุรีรัตน์ ไตรยพันธ์</t>
  </si>
  <si>
    <t>โครงการกลุ่มทอผ้าฝ้าย*</t>
  </si>
  <si>
    <t>โครงการเพาะปลูกเห็ดฟาง</t>
  </si>
  <si>
    <t>โครงการกลุ่มสตรีทอเสื่อกกและแปรรูป</t>
  </si>
  <si>
    <t>นาง สุภาพ จำเริญสรรพ์</t>
  </si>
  <si>
    <t>โครงการอาชีพเครื่องหนัง</t>
  </si>
  <si>
    <t>นางสาว หนูจัน ศรีนะพรม</t>
  </si>
  <si>
    <t>โครงการสตรีตัดเย็บเสื้อผ้า</t>
  </si>
  <si>
    <t>โครงการส่งเสริมอาชีพกลุ่มทำขนมบ้านนางาม</t>
  </si>
  <si>
    <t>โครงการสตรีทำขนมจีน</t>
  </si>
  <si>
    <t>นาง สี สาสิงห์</t>
  </si>
  <si>
    <t>โครงการเย็บผ้าบ้านเทพเจริญ</t>
  </si>
  <si>
    <t>นางสาว กฤติยา เศิกศิริ</t>
  </si>
  <si>
    <t>นางสาว ยุพิน คล่องแคล่ว</t>
  </si>
  <si>
    <t>นาง อรวรรณ นัยจิตร</t>
  </si>
  <si>
    <t>นาง วรรณา นพคุณ</t>
  </si>
  <si>
    <t>โครงการเลี้ยงโคเพื่อค้าขาย</t>
  </si>
  <si>
    <t>นางสาว พฤกษา ปาละวงศ์</t>
  </si>
  <si>
    <t>โครงการเลี้ยงโคขุนพันธุ์ผสม</t>
  </si>
  <si>
    <t>นางสาว พัชริสา เวฬุวนารักษ์</t>
  </si>
  <si>
    <t>นางสาว อุดร บุญบรรลุ</t>
  </si>
  <si>
    <t>นาง เมตตา ศรีนะพรม</t>
  </si>
  <si>
    <t>โครงการที่หนี้เกินกำหนดชำระ อำเภอทรายมูล ข้อมูล ณ วันที่ 15 กรฎาคม 2564</t>
  </si>
  <si>
    <t>โครงการที่หนี้เกินกำหนดชำระ อำเภอกุดชุม ข้อมูล ณ วันที่ 15 กรฎาคม 2564</t>
  </si>
  <si>
    <t>โครงการที่หนี้เกินกำหนดชำระ อำเภอคำเขื่อนแก้ว ข้อมูล ณ วันที่ 15 กรฎาคม 2564</t>
  </si>
  <si>
    <t>โครงการที่หนี้เกินกำหนดชำระ อำเภอป่าติ้ว ข้อมูล ณ วันที่ 15 กรฎาคม 2564</t>
  </si>
  <si>
    <t>โครงการที่หนี้เกินกำหนดชำระ อำเภอมหาชนะชัย ข้อมูล ณ วันที่ 15 กรฎาคม 2564</t>
  </si>
  <si>
    <t>โครงการที่หนี้เกินกำหนดชำระ อำเภอเลิงนกทา ข้อมูล ณ วันที่ 15 กรฎาคม 2564</t>
  </si>
  <si>
    <t>โครงการที่หนี้เกินกำหนดชำระ อำเภอไทยเจริญ ข้อมูล ณ วันที่ 15 กรฎาคม 2564</t>
  </si>
  <si>
    <t xml:space="preserve">รวม </t>
  </si>
  <si>
    <t>70 โครงการ</t>
  </si>
  <si>
    <t>83 โครงการ</t>
  </si>
  <si>
    <t>41 โครงการ</t>
  </si>
  <si>
    <t>10 โครงการ</t>
  </si>
  <si>
    <t>16 โครงการ</t>
  </si>
  <si>
    <t>39 โครงการ</t>
  </si>
  <si>
    <t>33 โครงการ</t>
  </si>
  <si>
    <t>20 โครงการ</t>
  </si>
  <si>
    <t>สรุปงบหน้าหนี้เกินกำหนดชำระกองทุนพัฒนาบทบาทสตรี ปี 2556 -2564</t>
  </si>
  <si>
    <t>ประเภทเงินทุนหมุนเวียน</t>
  </si>
  <si>
    <t>ข้อมูล ณ วันที่ 15 กรกฎาคม 2564</t>
  </si>
  <si>
    <t>จำนวนโครงการที่อนุมัติ</t>
  </si>
  <si>
    <t>จำนวนโครงการที่รับชำระ</t>
  </si>
  <si>
    <t xml:space="preserve">เงินต้นที่รับชำระ </t>
  </si>
  <si>
    <t>จำนวนโครงการคงเหลือ</t>
  </si>
  <si>
    <t>ลูกหนี้คงเหลือ</t>
  </si>
  <si>
    <t>ดำเนินคดี</t>
  </si>
  <si>
    <t>จำนวนโครงการเกินกำหนดชำระ</t>
  </si>
  <si>
    <t>เทียบหนี้เกินกำหนดชำระ ข้อมูล ณ วันที่ 5 ก.ค. 64</t>
  </si>
  <si>
    <t>เทียบหนี้เกินกำหนดชำระ ข้อมูล ณ วันที่ 15 ก.ค. 64</t>
  </si>
  <si>
    <t>หมายเหตุ</t>
  </si>
  <si>
    <t>จำนวนโครงการ</t>
  </si>
  <si>
    <t>หนี้เกินกำหนดชำระ</t>
  </si>
  <si>
    <t xml:space="preserve">จำนวนเงิน
5 ก.ค. 64
</t>
  </si>
  <si>
    <t>ร้อยละ
5 ก.ค. 64</t>
  </si>
  <si>
    <t xml:space="preserve">จำนวนเงิน
15 ก.ค. 64
</t>
  </si>
  <si>
    <t>ร้อยละ
15 ก.ค. 64</t>
  </si>
  <si>
    <t>ลดลงร้อยละ2.55</t>
  </si>
  <si>
    <t>ลดลงร้อยละ2.38</t>
  </si>
  <si>
    <t>เพิ่มขึ้นร้อยละ0.01</t>
  </si>
  <si>
    <t>ลดลงร้อยละ0.02</t>
  </si>
  <si>
    <t>ลดลงร้อยละ0.45</t>
  </si>
  <si>
    <t>ลดลงร้อยละ0.11</t>
  </si>
  <si>
    <t>ค้อวัง</t>
  </si>
  <si>
    <t>ค่าร้อยละ 0 เท่าเดิม</t>
  </si>
  <si>
    <t>ลดลงร้อยละ0.93</t>
  </si>
  <si>
    <t>เพิ่มขึ้นร้อยละ0.02</t>
  </si>
  <si>
    <t>รวมทั้งสิ้น</t>
  </si>
  <si>
    <t>ลดลงร้อยละ0.71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</si>
</sst>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top" wrapText="1"/>
    </xf>
    <xf numFmtId="4" fontId="3" fillId="3" borderId="3" xfId="0" applyNumberFormat="1" applyFont="1" applyFill="1" applyBorder="1" applyAlignment="1">
      <alignment horizontal="right" vertical="top" wrapText="1"/>
    </xf>
    <xf numFmtId="4" fontId="1" fillId="0" borderId="1" xfId="0" applyNumberFormat="1" applyFont="1" applyBorder="1"/>
    <xf numFmtId="0" fontId="1" fillId="0" borderId="1" xfId="0" applyFont="1" applyBorder="1"/>
    <xf numFmtId="0" fontId="2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43" fontId="6" fillId="5" borderId="1" xfId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3" fontId="1" fillId="5" borderId="1" xfId="1" applyFont="1" applyFill="1" applyBorder="1" applyAlignment="1">
      <alignment horizontal="center" vertical="center" wrapText="1"/>
    </xf>
    <xf numFmtId="43" fontId="1" fillId="4" borderId="1" xfId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top" wrapText="1"/>
    </xf>
    <xf numFmtId="43" fontId="6" fillId="5" borderId="8" xfId="1" applyFont="1" applyFill="1" applyBorder="1" applyAlignment="1">
      <alignment horizontal="center" vertical="center" wrapText="1"/>
    </xf>
    <xf numFmtId="43" fontId="6" fillId="4" borderId="12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 wrapText="1"/>
    </xf>
    <xf numFmtId="187" fontId="2" fillId="4" borderId="1" xfId="1" applyNumberFormat="1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187" fontId="2" fillId="4" borderId="1" xfId="1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top" wrapText="1"/>
    </xf>
    <xf numFmtId="187" fontId="2" fillId="4" borderId="1" xfId="1" applyNumberFormat="1" applyFont="1" applyFill="1" applyBorder="1" applyAlignment="1">
      <alignment horizontal="right" vertical="top" wrapText="1"/>
    </xf>
    <xf numFmtId="43" fontId="2" fillId="4" borderId="1" xfId="1" applyFont="1" applyFill="1" applyBorder="1" applyAlignment="1">
      <alignment horizontal="right" vertical="top" wrapText="1"/>
    </xf>
    <xf numFmtId="188" fontId="2" fillId="0" borderId="1" xfId="1" applyNumberFormat="1" applyFont="1" applyBorder="1"/>
    <xf numFmtId="43" fontId="2" fillId="5" borderId="1" xfId="1" applyFont="1" applyFill="1" applyBorder="1"/>
    <xf numFmtId="43" fontId="2" fillId="4" borderId="1" xfId="1" applyFont="1" applyFill="1" applyBorder="1"/>
    <xf numFmtId="43" fontId="2" fillId="5" borderId="1" xfId="1" applyFont="1" applyFill="1" applyBorder="1" applyAlignment="1">
      <alignment horizontal="right" vertical="top" wrapText="1"/>
    </xf>
    <xf numFmtId="0" fontId="2" fillId="4" borderId="1" xfId="0" applyFont="1" applyFill="1" applyBorder="1"/>
    <xf numFmtId="43" fontId="2" fillId="4" borderId="0" xfId="0" applyNumberFormat="1" applyFont="1" applyFill="1"/>
    <xf numFmtId="187" fontId="1" fillId="6" borderId="1" xfId="1" applyNumberFormat="1" applyFont="1" applyFill="1" applyBorder="1"/>
    <xf numFmtId="4" fontId="1" fillId="6" borderId="1" xfId="0" applyNumberFormat="1" applyFont="1" applyFill="1" applyBorder="1"/>
    <xf numFmtId="43" fontId="1" fillId="6" borderId="1" xfId="1" applyFont="1" applyFill="1" applyBorder="1" applyAlignment="1">
      <alignment horizontal="right" vertical="top" wrapText="1"/>
    </xf>
    <xf numFmtId="188" fontId="1" fillId="6" borderId="1" xfId="0" applyNumberFormat="1" applyFont="1" applyFill="1" applyBorder="1"/>
    <xf numFmtId="43" fontId="1" fillId="6" borderId="1" xfId="1" applyFont="1" applyFill="1" applyBorder="1"/>
    <xf numFmtId="0" fontId="1" fillId="6" borderId="1" xfId="0" applyFont="1" applyFill="1" applyBorder="1"/>
    <xf numFmtId="43" fontId="1" fillId="4" borderId="0" xfId="0" applyNumberFormat="1" applyFont="1" applyFill="1"/>
    <xf numFmtId="0" fontId="1" fillId="4" borderId="0" xfId="0" applyFont="1" applyFill="1"/>
    <xf numFmtId="187" fontId="2" fillId="4" borderId="0" xfId="1" applyNumberFormat="1" applyFont="1" applyFill="1" applyAlignment="1">
      <alignment horizontal="center"/>
    </xf>
    <xf numFmtId="187" fontId="2" fillId="4" borderId="0" xfId="1" applyNumberFormat="1" applyFont="1" applyFill="1"/>
    <xf numFmtId="43" fontId="2" fillId="4" borderId="0" xfId="1" applyFont="1" applyFill="1"/>
    <xf numFmtId="0" fontId="1" fillId="5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87" fontId="1" fillId="4" borderId="8" xfId="1" applyNumberFormat="1" applyFont="1" applyFill="1" applyBorder="1" applyAlignment="1">
      <alignment horizontal="center" vertical="center" wrapText="1"/>
    </xf>
    <xf numFmtId="187" fontId="1" fillId="4" borderId="3" xfId="1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X4" sqref="X4"/>
    </sheetView>
  </sheetViews>
  <sheetFormatPr defaultColWidth="8.75" defaultRowHeight="24" x14ac:dyDescent="0.55000000000000004"/>
  <cols>
    <col min="1" max="1" width="5.75" style="25" customWidth="1"/>
    <col min="2" max="2" width="11.625" style="25" customWidth="1"/>
    <col min="3" max="3" width="9.75" style="59" hidden="1" customWidth="1"/>
    <col min="4" max="4" width="15.625" style="25" hidden="1" customWidth="1"/>
    <col min="5" max="5" width="10.25" style="59" hidden="1" customWidth="1"/>
    <col min="6" max="6" width="16.75" style="25" hidden="1" customWidth="1"/>
    <col min="7" max="7" width="9.5" style="59" hidden="1" customWidth="1"/>
    <col min="8" max="8" width="16.25" style="25" hidden="1" customWidth="1"/>
    <col min="9" max="9" width="16.5" style="25" hidden="1" customWidth="1"/>
    <col min="10" max="10" width="9" style="25" hidden="1" customWidth="1"/>
    <col min="11" max="11" width="11.25" style="60" hidden="1" customWidth="1"/>
    <col min="12" max="12" width="13.125" style="61" hidden="1" customWidth="1"/>
    <col min="13" max="13" width="7.875" style="25" hidden="1" customWidth="1"/>
    <col min="14" max="14" width="13.25" style="61" hidden="1" customWidth="1"/>
    <col min="15" max="15" width="15.25" style="61" customWidth="1"/>
    <col min="16" max="16" width="16" style="25" customWidth="1"/>
    <col min="17" max="17" width="11.375" style="61" customWidth="1"/>
    <col min="18" max="18" width="16.375" style="61" customWidth="1"/>
    <col min="19" max="19" width="15.5" style="61" customWidth="1"/>
    <col min="20" max="20" width="13" style="61" customWidth="1"/>
    <col min="21" max="21" width="17.375" style="25" customWidth="1"/>
    <col min="22" max="22" width="0" style="25" hidden="1" customWidth="1"/>
    <col min="23" max="16384" width="8.75" style="25"/>
  </cols>
  <sheetData>
    <row r="1" spans="1:22" x14ac:dyDescent="0.55000000000000004">
      <c r="A1" s="65" t="s">
        <v>663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x14ac:dyDescent="0.55000000000000004">
      <c r="A2" s="65" t="s">
        <v>664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2" x14ac:dyDescent="0.55000000000000004">
      <c r="A3" s="66" t="s">
        <v>665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2" s="29" customFormat="1" x14ac:dyDescent="0.2">
      <c r="A4" s="63" t="s">
        <v>187</v>
      </c>
      <c r="B4" s="67" t="s">
        <v>5</v>
      </c>
      <c r="C4" s="69" t="s">
        <v>666</v>
      </c>
      <c r="D4" s="67" t="s">
        <v>8</v>
      </c>
      <c r="E4" s="69" t="s">
        <v>667</v>
      </c>
      <c r="F4" s="67" t="s">
        <v>668</v>
      </c>
      <c r="G4" s="69" t="s">
        <v>669</v>
      </c>
      <c r="H4" s="67" t="s">
        <v>670</v>
      </c>
      <c r="I4" s="67" t="s">
        <v>9</v>
      </c>
      <c r="J4" s="26" t="s">
        <v>671</v>
      </c>
      <c r="K4" s="69" t="s">
        <v>672</v>
      </c>
      <c r="L4" s="27"/>
      <c r="M4" s="28"/>
      <c r="N4" s="73" t="s">
        <v>673</v>
      </c>
      <c r="O4" s="73"/>
      <c r="P4" s="73"/>
      <c r="Q4" s="73"/>
      <c r="R4" s="62" t="s">
        <v>674</v>
      </c>
      <c r="S4" s="62"/>
      <c r="T4" s="62"/>
      <c r="U4" s="63" t="s">
        <v>675</v>
      </c>
    </row>
    <row r="5" spans="1:22" s="29" customFormat="1" ht="72" x14ac:dyDescent="0.2">
      <c r="A5" s="64"/>
      <c r="B5" s="68"/>
      <c r="C5" s="70"/>
      <c r="D5" s="68"/>
      <c r="E5" s="70"/>
      <c r="F5" s="68"/>
      <c r="G5" s="70"/>
      <c r="H5" s="68"/>
      <c r="I5" s="68"/>
      <c r="J5" s="26"/>
      <c r="K5" s="70"/>
      <c r="L5" s="30" t="s">
        <v>670</v>
      </c>
      <c r="M5" s="31" t="s">
        <v>676</v>
      </c>
      <c r="N5" s="32" t="s">
        <v>677</v>
      </c>
      <c r="O5" s="33" t="s">
        <v>670</v>
      </c>
      <c r="P5" s="34" t="s">
        <v>678</v>
      </c>
      <c r="Q5" s="35" t="s">
        <v>679</v>
      </c>
      <c r="R5" s="36" t="s">
        <v>670</v>
      </c>
      <c r="S5" s="34" t="s">
        <v>680</v>
      </c>
      <c r="T5" s="35" t="s">
        <v>681</v>
      </c>
      <c r="U5" s="64"/>
    </row>
    <row r="6" spans="1:22" x14ac:dyDescent="0.55000000000000004">
      <c r="A6" s="37">
        <v>1</v>
      </c>
      <c r="B6" s="38" t="s">
        <v>12</v>
      </c>
      <c r="C6" s="39">
        <v>660</v>
      </c>
      <c r="D6" s="40">
        <v>37782061</v>
      </c>
      <c r="E6" s="41">
        <f>C6-G6</f>
        <v>521</v>
      </c>
      <c r="F6" s="40">
        <v>30117133.300000001</v>
      </c>
      <c r="G6" s="39">
        <v>139</v>
      </c>
      <c r="H6" s="40">
        <v>7664927.7000000002</v>
      </c>
      <c r="I6" s="40">
        <v>5744142</v>
      </c>
      <c r="J6" s="42">
        <v>0</v>
      </c>
      <c r="K6" s="43">
        <v>87</v>
      </c>
      <c r="L6" s="44">
        <v>7888272.7000000002</v>
      </c>
      <c r="M6" s="45">
        <v>84</v>
      </c>
      <c r="N6" s="46">
        <v>1716247.7</v>
      </c>
      <c r="O6" s="47">
        <v>7664927.7000000002</v>
      </c>
      <c r="P6" s="40">
        <v>1920785.7</v>
      </c>
      <c r="Q6" s="48">
        <v>25.06</v>
      </c>
      <c r="R6" s="44">
        <v>8065553.7000000002</v>
      </c>
      <c r="S6" s="40">
        <v>1815668.7</v>
      </c>
      <c r="T6" s="48">
        <v>22.51</v>
      </c>
      <c r="U6" s="49" t="s">
        <v>682</v>
      </c>
      <c r="V6" s="50">
        <f>Q6-T6</f>
        <v>2.5499999999999972</v>
      </c>
    </row>
    <row r="7" spans="1:22" x14ac:dyDescent="0.55000000000000004">
      <c r="A7" s="37">
        <v>2</v>
      </c>
      <c r="B7" s="38" t="s">
        <v>192</v>
      </c>
      <c r="C7" s="39">
        <v>294</v>
      </c>
      <c r="D7" s="40">
        <v>11724400</v>
      </c>
      <c r="E7" s="41">
        <f t="shared" ref="E7:E14" si="0">C7-G7</f>
        <v>230</v>
      </c>
      <c r="F7" s="40">
        <v>8522241</v>
      </c>
      <c r="G7" s="39">
        <v>64</v>
      </c>
      <c r="H7" s="40">
        <v>3202159</v>
      </c>
      <c r="I7" s="40">
        <v>2111790</v>
      </c>
      <c r="J7" s="42">
        <v>0</v>
      </c>
      <c r="K7" s="43">
        <v>41</v>
      </c>
      <c r="L7" s="44">
        <v>3267230</v>
      </c>
      <c r="M7" s="45">
        <v>41</v>
      </c>
      <c r="N7" s="46">
        <v>1090145</v>
      </c>
      <c r="O7" s="47">
        <v>3202159</v>
      </c>
      <c r="P7" s="40">
        <v>1090369</v>
      </c>
      <c r="Q7" s="48">
        <v>34.049999999999997</v>
      </c>
      <c r="R7" s="44">
        <v>3441659</v>
      </c>
      <c r="S7" s="40">
        <v>1089869</v>
      </c>
      <c r="T7" s="48">
        <v>31.67</v>
      </c>
      <c r="U7" s="49" t="s">
        <v>683</v>
      </c>
      <c r="V7" s="50">
        <f t="shared" ref="V7:V15" si="1">Q7-T7</f>
        <v>2.3799999999999955</v>
      </c>
    </row>
    <row r="8" spans="1:22" x14ac:dyDescent="0.55000000000000004">
      <c r="A8" s="37">
        <v>3</v>
      </c>
      <c r="B8" s="38" t="s">
        <v>282</v>
      </c>
      <c r="C8" s="39">
        <v>382</v>
      </c>
      <c r="D8" s="40">
        <v>24049014</v>
      </c>
      <c r="E8" s="41">
        <f t="shared" si="0"/>
        <v>283</v>
      </c>
      <c r="F8" s="40">
        <v>16497332</v>
      </c>
      <c r="G8" s="39">
        <v>99</v>
      </c>
      <c r="H8" s="40">
        <v>7551682</v>
      </c>
      <c r="I8" s="40">
        <v>7422573</v>
      </c>
      <c r="J8" s="42">
        <v>0</v>
      </c>
      <c r="K8" s="43">
        <v>11</v>
      </c>
      <c r="L8" s="44">
        <v>7566050</v>
      </c>
      <c r="M8" s="45">
        <v>10</v>
      </c>
      <c r="N8" s="46">
        <v>136983</v>
      </c>
      <c r="O8" s="47">
        <v>7551682</v>
      </c>
      <c r="P8" s="40">
        <v>129109</v>
      </c>
      <c r="Q8" s="48">
        <v>1.71</v>
      </c>
      <c r="R8" s="44">
        <v>7619137</v>
      </c>
      <c r="S8" s="40">
        <v>130746</v>
      </c>
      <c r="T8" s="48">
        <v>1.72</v>
      </c>
      <c r="U8" s="49" t="s">
        <v>684</v>
      </c>
      <c r="V8" s="50">
        <f t="shared" si="1"/>
        <v>-1.0000000000000009E-2</v>
      </c>
    </row>
    <row r="9" spans="1:22" x14ac:dyDescent="0.55000000000000004">
      <c r="A9" s="37">
        <v>4</v>
      </c>
      <c r="B9" s="38" t="s">
        <v>310</v>
      </c>
      <c r="C9" s="39">
        <v>449</v>
      </c>
      <c r="D9" s="40">
        <v>28523099</v>
      </c>
      <c r="E9" s="41">
        <f t="shared" si="0"/>
        <v>321</v>
      </c>
      <c r="F9" s="40">
        <v>20172206.600000001</v>
      </c>
      <c r="G9" s="39">
        <v>128</v>
      </c>
      <c r="H9" s="40">
        <v>8350892.4000000004</v>
      </c>
      <c r="I9" s="40">
        <v>6466736.5</v>
      </c>
      <c r="J9" s="42">
        <v>0</v>
      </c>
      <c r="K9" s="43">
        <v>71</v>
      </c>
      <c r="L9" s="44">
        <v>8415670.4000000004</v>
      </c>
      <c r="M9" s="45">
        <v>69</v>
      </c>
      <c r="N9" s="46">
        <v>1773027.9</v>
      </c>
      <c r="O9" s="47">
        <v>8350892.4000000004</v>
      </c>
      <c r="P9" s="40">
        <v>1884155.9</v>
      </c>
      <c r="Q9" s="48">
        <v>22.56</v>
      </c>
      <c r="R9" s="44">
        <v>8348384.4000000004</v>
      </c>
      <c r="S9" s="40">
        <v>1881677.9</v>
      </c>
      <c r="T9" s="48">
        <v>22.54</v>
      </c>
      <c r="U9" s="49" t="s">
        <v>685</v>
      </c>
      <c r="V9" s="50">
        <f t="shared" si="1"/>
        <v>1.9999999999999574E-2</v>
      </c>
    </row>
    <row r="10" spans="1:22" x14ac:dyDescent="0.55000000000000004">
      <c r="A10" s="37">
        <v>5</v>
      </c>
      <c r="B10" s="38" t="s">
        <v>439</v>
      </c>
      <c r="C10" s="39">
        <v>212</v>
      </c>
      <c r="D10" s="40">
        <v>12373800</v>
      </c>
      <c r="E10" s="41">
        <f t="shared" si="0"/>
        <v>142</v>
      </c>
      <c r="F10" s="40">
        <v>8590186</v>
      </c>
      <c r="G10" s="39">
        <v>70</v>
      </c>
      <c r="H10" s="40">
        <v>3783614</v>
      </c>
      <c r="I10" s="40">
        <v>3584976</v>
      </c>
      <c r="J10" s="42">
        <v>0</v>
      </c>
      <c r="K10" s="43">
        <v>16</v>
      </c>
      <c r="L10" s="44">
        <v>4015992</v>
      </c>
      <c r="M10" s="45">
        <v>13</v>
      </c>
      <c r="N10" s="46">
        <v>191571</v>
      </c>
      <c r="O10" s="47">
        <v>3783614</v>
      </c>
      <c r="P10" s="40">
        <v>198638</v>
      </c>
      <c r="Q10" s="48">
        <v>5.25</v>
      </c>
      <c r="R10" s="44">
        <v>4022499</v>
      </c>
      <c r="S10" s="40">
        <v>193054</v>
      </c>
      <c r="T10" s="48">
        <v>4.8</v>
      </c>
      <c r="U10" s="49" t="s">
        <v>686</v>
      </c>
      <c r="V10" s="50">
        <f t="shared" si="1"/>
        <v>0.45000000000000018</v>
      </c>
    </row>
    <row r="11" spans="1:22" x14ac:dyDescent="0.55000000000000004">
      <c r="A11" s="37">
        <v>6</v>
      </c>
      <c r="B11" s="38" t="s">
        <v>476</v>
      </c>
      <c r="C11" s="39">
        <v>388</v>
      </c>
      <c r="D11" s="40">
        <v>21478990</v>
      </c>
      <c r="E11" s="41">
        <f t="shared" si="0"/>
        <v>295</v>
      </c>
      <c r="F11" s="40">
        <v>15975697</v>
      </c>
      <c r="G11" s="39">
        <v>93</v>
      </c>
      <c r="H11" s="40">
        <v>5503293</v>
      </c>
      <c r="I11" s="40">
        <v>4603854</v>
      </c>
      <c r="J11" s="42">
        <v>0</v>
      </c>
      <c r="K11" s="43">
        <v>39</v>
      </c>
      <c r="L11" s="44">
        <v>5709422</v>
      </c>
      <c r="M11" s="45">
        <v>38</v>
      </c>
      <c r="N11" s="46">
        <v>897398</v>
      </c>
      <c r="O11" s="47">
        <v>5503293</v>
      </c>
      <c r="P11" s="40">
        <v>899439</v>
      </c>
      <c r="Q11" s="48">
        <v>16.34</v>
      </c>
      <c r="R11" s="44">
        <v>5492454</v>
      </c>
      <c r="S11" s="40">
        <v>891317</v>
      </c>
      <c r="T11" s="48">
        <v>16.23</v>
      </c>
      <c r="U11" s="49" t="s">
        <v>687</v>
      </c>
      <c r="V11" s="50">
        <f t="shared" si="1"/>
        <v>0.10999999999999943</v>
      </c>
    </row>
    <row r="12" spans="1:22" x14ac:dyDescent="0.55000000000000004">
      <c r="A12" s="37">
        <v>7</v>
      </c>
      <c r="B12" s="38" t="s">
        <v>688</v>
      </c>
      <c r="C12" s="39">
        <v>109</v>
      </c>
      <c r="D12" s="40">
        <v>6546850</v>
      </c>
      <c r="E12" s="41">
        <f t="shared" si="0"/>
        <v>78</v>
      </c>
      <c r="F12" s="40">
        <v>4390835</v>
      </c>
      <c r="G12" s="39">
        <v>31</v>
      </c>
      <c r="H12" s="40">
        <v>2156015</v>
      </c>
      <c r="I12" s="40">
        <v>2156015</v>
      </c>
      <c r="J12" s="42">
        <v>0</v>
      </c>
      <c r="K12" s="43">
        <v>0</v>
      </c>
      <c r="L12" s="44">
        <v>2156015</v>
      </c>
      <c r="M12" s="45">
        <v>0</v>
      </c>
      <c r="N12" s="46">
        <v>0</v>
      </c>
      <c r="O12" s="47">
        <v>2156015</v>
      </c>
      <c r="P12" s="42">
        <v>0</v>
      </c>
      <c r="Q12" s="48">
        <f t="shared" ref="Q12" si="2">P12*100/F12</f>
        <v>0</v>
      </c>
      <c r="R12" s="44">
        <v>2156015</v>
      </c>
      <c r="S12" s="42">
        <v>0</v>
      </c>
      <c r="T12" s="48">
        <v>0</v>
      </c>
      <c r="U12" s="49" t="s">
        <v>689</v>
      </c>
      <c r="V12" s="50">
        <f t="shared" si="1"/>
        <v>0</v>
      </c>
    </row>
    <row r="13" spans="1:22" x14ac:dyDescent="0.55000000000000004">
      <c r="A13" s="37">
        <v>8</v>
      </c>
      <c r="B13" s="38" t="s">
        <v>551</v>
      </c>
      <c r="C13" s="39">
        <v>348</v>
      </c>
      <c r="D13" s="40">
        <v>24221035</v>
      </c>
      <c r="E13" s="41">
        <f t="shared" si="0"/>
        <v>240</v>
      </c>
      <c r="F13" s="40">
        <v>16310234.15</v>
      </c>
      <c r="G13" s="39">
        <v>108</v>
      </c>
      <c r="H13" s="40">
        <v>7910800.8499999996</v>
      </c>
      <c r="I13" s="40">
        <v>6912463</v>
      </c>
      <c r="J13" s="42">
        <v>0</v>
      </c>
      <c r="K13" s="43">
        <v>34</v>
      </c>
      <c r="L13" s="44">
        <v>8179800.8499999996</v>
      </c>
      <c r="M13" s="45">
        <v>29</v>
      </c>
      <c r="N13" s="46">
        <v>913336.85</v>
      </c>
      <c r="O13" s="47">
        <v>7910800.8499999996</v>
      </c>
      <c r="P13" s="40">
        <v>998337.85</v>
      </c>
      <c r="Q13" s="48">
        <v>12.62</v>
      </c>
      <c r="R13" s="44">
        <v>8280181.8499999996</v>
      </c>
      <c r="S13" s="40">
        <v>967614.85</v>
      </c>
      <c r="T13" s="48">
        <v>11.69</v>
      </c>
      <c r="U13" s="49" t="s">
        <v>690</v>
      </c>
      <c r="V13" s="50">
        <f t="shared" si="1"/>
        <v>0.92999999999999972</v>
      </c>
    </row>
    <row r="14" spans="1:22" x14ac:dyDescent="0.55000000000000004">
      <c r="A14" s="37">
        <v>9</v>
      </c>
      <c r="B14" s="38" t="s">
        <v>612</v>
      </c>
      <c r="C14" s="39">
        <v>191</v>
      </c>
      <c r="D14" s="40">
        <v>11284540</v>
      </c>
      <c r="E14" s="41">
        <f t="shared" si="0"/>
        <v>153</v>
      </c>
      <c r="F14" s="40">
        <v>8373873.5499999998</v>
      </c>
      <c r="G14" s="39">
        <v>38</v>
      </c>
      <c r="H14" s="40">
        <v>2910666.45</v>
      </c>
      <c r="I14" s="40">
        <v>2294020</v>
      </c>
      <c r="J14" s="42">
        <v>0</v>
      </c>
      <c r="K14" s="43">
        <v>20</v>
      </c>
      <c r="L14" s="44">
        <v>2978794.45</v>
      </c>
      <c r="M14" s="45">
        <v>17</v>
      </c>
      <c r="N14" s="46">
        <v>585349.44999999995</v>
      </c>
      <c r="O14" s="47">
        <v>2910666.45</v>
      </c>
      <c r="P14" s="40">
        <v>616646.44999999995</v>
      </c>
      <c r="Q14" s="48">
        <v>21.19</v>
      </c>
      <c r="R14" s="44">
        <v>2899287.45</v>
      </c>
      <c r="S14" s="40">
        <v>614957.44999999995</v>
      </c>
      <c r="T14" s="48">
        <v>21.21</v>
      </c>
      <c r="U14" s="49" t="s">
        <v>691</v>
      </c>
      <c r="V14" s="50">
        <f t="shared" si="1"/>
        <v>-1.9999999999999574E-2</v>
      </c>
    </row>
    <row r="15" spans="1:22" s="58" customFormat="1" x14ac:dyDescent="0.55000000000000004">
      <c r="A15" s="71" t="s">
        <v>692</v>
      </c>
      <c r="B15" s="72"/>
      <c r="C15" s="51">
        <f t="shared" ref="C15:G15" si="3">SUM(C6:C14)</f>
        <v>3033</v>
      </c>
      <c r="D15" s="52">
        <f t="shared" si="3"/>
        <v>177983789</v>
      </c>
      <c r="E15" s="51">
        <f t="shared" si="3"/>
        <v>2263</v>
      </c>
      <c r="F15" s="52">
        <f t="shared" si="3"/>
        <v>128949738.60000001</v>
      </c>
      <c r="G15" s="51">
        <f t="shared" si="3"/>
        <v>770</v>
      </c>
      <c r="H15" s="52">
        <f>SUM(H6:H14)</f>
        <v>49034050.400000006</v>
      </c>
      <c r="I15" s="52">
        <f t="shared" ref="I15:J15" si="4">SUM(I6:I14)</f>
        <v>41296569.5</v>
      </c>
      <c r="J15" s="52">
        <f t="shared" si="4"/>
        <v>0</v>
      </c>
      <c r="K15" s="51">
        <f>SUM(K6:K14)</f>
        <v>319</v>
      </c>
      <c r="L15" s="53">
        <f>SUM(L6:L14)</f>
        <v>50177247.400000006</v>
      </c>
      <c r="M15" s="54">
        <f>SUM(M6:M14)</f>
        <v>301</v>
      </c>
      <c r="N15" s="55">
        <f>SUM(N6:N14)</f>
        <v>7304058.8999999994</v>
      </c>
      <c r="O15" s="55">
        <f>SUM(O6:O14)</f>
        <v>49034050.400000006</v>
      </c>
      <c r="P15" s="52">
        <f t="shared" ref="P15" si="5">SUM(P6:P14)</f>
        <v>7737480.8999999994</v>
      </c>
      <c r="Q15" s="53">
        <v>15.78</v>
      </c>
      <c r="R15" s="53">
        <f>SUM(R6:R14)</f>
        <v>50325171.400000006</v>
      </c>
      <c r="S15" s="53">
        <f>SUM(S6:S14)</f>
        <v>7584904.8999999994</v>
      </c>
      <c r="T15" s="53">
        <v>15.07</v>
      </c>
      <c r="U15" s="56" t="s">
        <v>693</v>
      </c>
      <c r="V15" s="57">
        <f t="shared" si="1"/>
        <v>0.70999999999999908</v>
      </c>
    </row>
  </sheetData>
  <mergeCells count="17">
    <mergeCell ref="A15:B15"/>
    <mergeCell ref="H4:H5"/>
    <mergeCell ref="I4:I5"/>
    <mergeCell ref="K4:K5"/>
    <mergeCell ref="N4:Q4"/>
    <mergeCell ref="R4:T4"/>
    <mergeCell ref="U4:U5"/>
    <mergeCell ref="A1:U1"/>
    <mergeCell ref="A2:U2"/>
    <mergeCell ref="A3:U3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7"/>
  <sheetViews>
    <sheetView zoomScale="70" zoomScaleNormal="70" workbookViewId="0">
      <selection activeCell="P7" sqref="P7"/>
    </sheetView>
  </sheetViews>
  <sheetFormatPr defaultRowHeight="14.25" x14ac:dyDescent="0.2"/>
  <cols>
    <col min="1" max="1" width="5.5" customWidth="1"/>
    <col min="2" max="2" width="41.375" customWidth="1"/>
    <col min="3" max="3" width="11.875" hidden="1" customWidth="1"/>
    <col min="5" max="5" width="8.375" customWidth="1"/>
    <col min="6" max="6" width="23.875" customWidth="1"/>
    <col min="7" max="7" width="10.125" customWidth="1"/>
    <col min="9" max="9" width="9.125" bestFit="1" customWidth="1"/>
    <col min="10" max="10" width="13.5" customWidth="1"/>
    <col min="11" max="11" width="13.25" customWidth="1"/>
    <col min="12" max="12" width="13.75" customWidth="1"/>
    <col min="13" max="13" width="12.625" customWidth="1"/>
    <col min="14" max="14" width="14.375" customWidth="1"/>
  </cols>
  <sheetData>
    <row r="1" spans="1:14" ht="29.25" customHeight="1" x14ac:dyDescent="0.65">
      <c r="D1" s="2" t="s">
        <v>281</v>
      </c>
    </row>
    <row r="2" spans="1:14" ht="48" x14ac:dyDescent="0.2">
      <c r="A2" s="81" t="s">
        <v>187</v>
      </c>
      <c r="B2" s="81" t="s">
        <v>0</v>
      </c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188</v>
      </c>
      <c r="L2" s="74" t="s">
        <v>189</v>
      </c>
      <c r="M2" s="19" t="s">
        <v>9</v>
      </c>
      <c r="N2" s="16" t="s">
        <v>10</v>
      </c>
    </row>
    <row r="3" spans="1:14" ht="48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74"/>
      <c r="M3" s="20" t="s">
        <v>190</v>
      </c>
      <c r="N3" s="18" t="s">
        <v>191</v>
      </c>
    </row>
    <row r="4" spans="1:14" ht="27" customHeight="1" x14ac:dyDescent="0.2">
      <c r="A4" s="8">
        <v>1</v>
      </c>
      <c r="B4" s="8" t="s">
        <v>44</v>
      </c>
      <c r="C4" s="9" t="s">
        <v>45</v>
      </c>
      <c r="D4" s="9" t="s">
        <v>46</v>
      </c>
      <c r="E4" s="9" t="s">
        <v>11</v>
      </c>
      <c r="F4" s="8" t="s">
        <v>47</v>
      </c>
      <c r="G4" s="8" t="s">
        <v>12</v>
      </c>
      <c r="H4" s="8" t="s">
        <v>30</v>
      </c>
      <c r="I4" s="10">
        <v>2556</v>
      </c>
      <c r="J4" s="11">
        <v>50000</v>
      </c>
      <c r="K4" s="12">
        <v>21240</v>
      </c>
      <c r="L4" s="12">
        <v>28760</v>
      </c>
      <c r="M4" s="21">
        <v>0</v>
      </c>
      <c r="N4" s="22">
        <v>28760</v>
      </c>
    </row>
    <row r="5" spans="1:14" ht="27" customHeight="1" x14ac:dyDescent="0.2">
      <c r="A5" s="8">
        <v>2</v>
      </c>
      <c r="B5" s="8" t="s">
        <v>49</v>
      </c>
      <c r="C5" s="9" t="s">
        <v>45</v>
      </c>
      <c r="D5" s="9" t="s">
        <v>46</v>
      </c>
      <c r="E5" s="9" t="s">
        <v>11</v>
      </c>
      <c r="F5" s="8" t="s">
        <v>50</v>
      </c>
      <c r="G5" s="8" t="s">
        <v>12</v>
      </c>
      <c r="H5" s="8" t="s">
        <v>18</v>
      </c>
      <c r="I5" s="10">
        <v>2556</v>
      </c>
      <c r="J5" s="11">
        <v>30000</v>
      </c>
      <c r="K5" s="12">
        <v>14570</v>
      </c>
      <c r="L5" s="12">
        <v>15430</v>
      </c>
      <c r="M5" s="10">
        <v>0</v>
      </c>
      <c r="N5" s="12">
        <v>15430</v>
      </c>
    </row>
    <row r="6" spans="1:14" ht="27" customHeight="1" x14ac:dyDescent="0.2">
      <c r="A6" s="3">
        <v>3</v>
      </c>
      <c r="B6" s="3" t="s">
        <v>62</v>
      </c>
      <c r="C6" s="4" t="s">
        <v>63</v>
      </c>
      <c r="D6" s="4" t="s">
        <v>64</v>
      </c>
      <c r="E6" s="4" t="s">
        <v>11</v>
      </c>
      <c r="F6" s="3" t="s">
        <v>65</v>
      </c>
      <c r="G6" s="3" t="s">
        <v>12</v>
      </c>
      <c r="H6" s="3" t="s">
        <v>14</v>
      </c>
      <c r="I6" s="5">
        <v>2557</v>
      </c>
      <c r="J6" s="6">
        <v>50000</v>
      </c>
      <c r="K6" s="7">
        <v>45171</v>
      </c>
      <c r="L6" s="7">
        <v>4829</v>
      </c>
      <c r="M6" s="7">
        <v>4420</v>
      </c>
      <c r="N6" s="5">
        <v>409</v>
      </c>
    </row>
    <row r="7" spans="1:14" ht="27" customHeight="1" x14ac:dyDescent="0.2">
      <c r="A7" s="8">
        <v>4</v>
      </c>
      <c r="B7" s="3" t="s">
        <v>66</v>
      </c>
      <c r="C7" s="4" t="s">
        <v>45</v>
      </c>
      <c r="D7" s="4" t="s">
        <v>46</v>
      </c>
      <c r="E7" s="4" t="s">
        <v>11</v>
      </c>
      <c r="F7" s="3" t="s">
        <v>21</v>
      </c>
      <c r="G7" s="3" t="s">
        <v>12</v>
      </c>
      <c r="H7" s="3" t="s">
        <v>16</v>
      </c>
      <c r="I7" s="5">
        <v>2557</v>
      </c>
      <c r="J7" s="6">
        <v>50000</v>
      </c>
      <c r="K7" s="7">
        <v>26700</v>
      </c>
      <c r="L7" s="7">
        <v>23300</v>
      </c>
      <c r="M7" s="5">
        <v>0</v>
      </c>
      <c r="N7" s="7">
        <v>23300</v>
      </c>
    </row>
    <row r="8" spans="1:14" ht="27" customHeight="1" x14ac:dyDescent="0.2">
      <c r="A8" s="8">
        <v>5</v>
      </c>
      <c r="B8" s="3" t="s">
        <v>67</v>
      </c>
      <c r="C8" s="4" t="s">
        <v>45</v>
      </c>
      <c r="D8" s="4" t="s">
        <v>46</v>
      </c>
      <c r="E8" s="4" t="s">
        <v>11</v>
      </c>
      <c r="F8" s="3" t="s">
        <v>68</v>
      </c>
      <c r="G8" s="3" t="s">
        <v>12</v>
      </c>
      <c r="H8" s="3" t="s">
        <v>22</v>
      </c>
      <c r="I8" s="5">
        <v>2557</v>
      </c>
      <c r="J8" s="6">
        <v>20000</v>
      </c>
      <c r="K8" s="7">
        <v>4300</v>
      </c>
      <c r="L8" s="7">
        <v>15700</v>
      </c>
      <c r="M8" s="5">
        <v>0</v>
      </c>
      <c r="N8" s="7">
        <v>15700</v>
      </c>
    </row>
    <row r="9" spans="1:14" ht="27" customHeight="1" x14ac:dyDescent="0.2">
      <c r="A9" s="3">
        <v>6</v>
      </c>
      <c r="B9" s="8" t="s">
        <v>70</v>
      </c>
      <c r="C9" s="9" t="s">
        <v>63</v>
      </c>
      <c r="D9" s="9" t="s">
        <v>64</v>
      </c>
      <c r="E9" s="9" t="s">
        <v>11</v>
      </c>
      <c r="F9" s="8" t="s">
        <v>41</v>
      </c>
      <c r="G9" s="8" t="s">
        <v>12</v>
      </c>
      <c r="H9" s="8" t="s">
        <v>16</v>
      </c>
      <c r="I9" s="10">
        <v>2557</v>
      </c>
      <c r="J9" s="11">
        <v>40000</v>
      </c>
      <c r="K9" s="12">
        <v>27716</v>
      </c>
      <c r="L9" s="12">
        <v>12284</v>
      </c>
      <c r="M9" s="12">
        <v>6453</v>
      </c>
      <c r="N9" s="12">
        <v>5831</v>
      </c>
    </row>
    <row r="10" spans="1:14" ht="27" customHeight="1" x14ac:dyDescent="0.2">
      <c r="A10" s="8">
        <v>7</v>
      </c>
      <c r="B10" s="3" t="s">
        <v>42</v>
      </c>
      <c r="C10" s="4" t="s">
        <v>45</v>
      </c>
      <c r="D10" s="4" t="s">
        <v>46</v>
      </c>
      <c r="E10" s="4" t="s">
        <v>11</v>
      </c>
      <c r="F10" s="3" t="s">
        <v>43</v>
      </c>
      <c r="G10" s="3" t="s">
        <v>12</v>
      </c>
      <c r="H10" s="3" t="s">
        <v>22</v>
      </c>
      <c r="I10" s="5">
        <v>2557</v>
      </c>
      <c r="J10" s="6">
        <v>30000</v>
      </c>
      <c r="K10" s="7">
        <v>9000</v>
      </c>
      <c r="L10" s="7">
        <v>21000</v>
      </c>
      <c r="M10" s="5">
        <v>0</v>
      </c>
      <c r="N10" s="7">
        <v>21000</v>
      </c>
    </row>
    <row r="11" spans="1:14" ht="27" customHeight="1" x14ac:dyDescent="0.2">
      <c r="A11" s="8">
        <v>8</v>
      </c>
      <c r="B11" s="8" t="s">
        <v>71</v>
      </c>
      <c r="C11" s="9" t="s">
        <v>45</v>
      </c>
      <c r="D11" s="9" t="s">
        <v>46</v>
      </c>
      <c r="E11" s="9" t="s">
        <v>11</v>
      </c>
      <c r="F11" s="8" t="s">
        <v>72</v>
      </c>
      <c r="G11" s="8" t="s">
        <v>12</v>
      </c>
      <c r="H11" s="8" t="s">
        <v>22</v>
      </c>
      <c r="I11" s="10">
        <v>2557</v>
      </c>
      <c r="J11" s="11">
        <v>20000</v>
      </c>
      <c r="K11" s="10">
        <v>0</v>
      </c>
      <c r="L11" s="12">
        <v>20000</v>
      </c>
      <c r="M11" s="10">
        <v>0</v>
      </c>
      <c r="N11" s="12">
        <v>20000</v>
      </c>
    </row>
    <row r="12" spans="1:14" ht="27" customHeight="1" x14ac:dyDescent="0.2">
      <c r="A12" s="3">
        <v>9</v>
      </c>
      <c r="B12" s="8" t="s">
        <v>73</v>
      </c>
      <c r="C12" s="9" t="s">
        <v>63</v>
      </c>
      <c r="D12" s="9" t="s">
        <v>64</v>
      </c>
      <c r="E12" s="9" t="s">
        <v>11</v>
      </c>
      <c r="F12" s="8" t="s">
        <v>24</v>
      </c>
      <c r="G12" s="8" t="s">
        <v>12</v>
      </c>
      <c r="H12" s="8" t="s">
        <v>22</v>
      </c>
      <c r="I12" s="10">
        <v>2558</v>
      </c>
      <c r="J12" s="11">
        <v>50000</v>
      </c>
      <c r="K12" s="12">
        <v>8200</v>
      </c>
      <c r="L12" s="12">
        <v>41800</v>
      </c>
      <c r="M12" s="12">
        <v>15685</v>
      </c>
      <c r="N12" s="12">
        <v>26115</v>
      </c>
    </row>
    <row r="13" spans="1:14" ht="27" customHeight="1" x14ac:dyDescent="0.2">
      <c r="A13" s="8">
        <v>10</v>
      </c>
      <c r="B13" s="8" t="s">
        <v>74</v>
      </c>
      <c r="C13" s="9" t="s">
        <v>45</v>
      </c>
      <c r="D13" s="9" t="s">
        <v>46</v>
      </c>
      <c r="E13" s="9" t="s">
        <v>11</v>
      </c>
      <c r="F13" s="8" t="s">
        <v>23</v>
      </c>
      <c r="G13" s="8" t="s">
        <v>12</v>
      </c>
      <c r="H13" s="8" t="s">
        <v>22</v>
      </c>
      <c r="I13" s="10">
        <v>2558</v>
      </c>
      <c r="J13" s="11">
        <v>40000</v>
      </c>
      <c r="K13" s="12">
        <v>19300</v>
      </c>
      <c r="L13" s="12">
        <v>20700</v>
      </c>
      <c r="M13" s="10">
        <v>0</v>
      </c>
      <c r="N13" s="12">
        <v>20700</v>
      </c>
    </row>
    <row r="14" spans="1:14" ht="27" customHeight="1" x14ac:dyDescent="0.2">
      <c r="A14" s="8">
        <v>11</v>
      </c>
      <c r="B14" s="8" t="s">
        <v>77</v>
      </c>
      <c r="C14" s="9" t="s">
        <v>45</v>
      </c>
      <c r="D14" s="9" t="s">
        <v>46</v>
      </c>
      <c r="E14" s="9" t="s">
        <v>11</v>
      </c>
      <c r="F14" s="8" t="s">
        <v>78</v>
      </c>
      <c r="G14" s="8" t="s">
        <v>12</v>
      </c>
      <c r="H14" s="8" t="s">
        <v>76</v>
      </c>
      <c r="I14" s="10">
        <v>2556</v>
      </c>
      <c r="J14" s="11">
        <v>80000</v>
      </c>
      <c r="K14" s="12">
        <v>12000</v>
      </c>
      <c r="L14" s="12">
        <v>68000</v>
      </c>
      <c r="M14" s="10">
        <v>0</v>
      </c>
      <c r="N14" s="12">
        <v>68000</v>
      </c>
    </row>
    <row r="15" spans="1:14" ht="27" customHeight="1" x14ac:dyDescent="0.2">
      <c r="A15" s="3">
        <v>12</v>
      </c>
      <c r="B15" s="3" t="s">
        <v>79</v>
      </c>
      <c r="C15" s="4" t="s">
        <v>63</v>
      </c>
      <c r="D15" s="4" t="s">
        <v>64</v>
      </c>
      <c r="E15" s="4" t="s">
        <v>11</v>
      </c>
      <c r="F15" s="3" t="s">
        <v>80</v>
      </c>
      <c r="G15" s="3" t="s">
        <v>12</v>
      </c>
      <c r="H15" s="3" t="s">
        <v>76</v>
      </c>
      <c r="I15" s="5">
        <v>2557</v>
      </c>
      <c r="J15" s="6">
        <v>80000</v>
      </c>
      <c r="K15" s="7">
        <v>21308</v>
      </c>
      <c r="L15" s="7">
        <v>58692</v>
      </c>
      <c r="M15" s="7">
        <v>33927</v>
      </c>
      <c r="N15" s="7">
        <v>24765</v>
      </c>
    </row>
    <row r="16" spans="1:14" ht="27" customHeight="1" x14ac:dyDescent="0.2">
      <c r="A16" s="8">
        <v>13</v>
      </c>
      <c r="B16" s="3" t="s">
        <v>60</v>
      </c>
      <c r="C16" s="4" t="s">
        <v>63</v>
      </c>
      <c r="D16" s="4" t="s">
        <v>81</v>
      </c>
      <c r="E16" s="4" t="s">
        <v>11</v>
      </c>
      <c r="F16" s="3" t="s">
        <v>61</v>
      </c>
      <c r="G16" s="3" t="s">
        <v>12</v>
      </c>
      <c r="H16" s="3" t="s">
        <v>29</v>
      </c>
      <c r="I16" s="5">
        <v>2559</v>
      </c>
      <c r="J16" s="6">
        <v>200000</v>
      </c>
      <c r="K16" s="7">
        <v>51358</v>
      </c>
      <c r="L16" s="7">
        <v>148642</v>
      </c>
      <c r="M16" s="7">
        <v>129428</v>
      </c>
      <c r="N16" s="7">
        <v>19214</v>
      </c>
    </row>
    <row r="17" spans="1:14" ht="27" customHeight="1" x14ac:dyDescent="0.2">
      <c r="A17" s="8">
        <v>14</v>
      </c>
      <c r="B17" s="3" t="s">
        <v>82</v>
      </c>
      <c r="C17" s="4" t="s">
        <v>63</v>
      </c>
      <c r="D17" s="4" t="s">
        <v>81</v>
      </c>
      <c r="E17" s="4" t="s">
        <v>11</v>
      </c>
      <c r="F17" s="3" t="s">
        <v>83</v>
      </c>
      <c r="G17" s="3" t="s">
        <v>12</v>
      </c>
      <c r="H17" s="3" t="s">
        <v>19</v>
      </c>
      <c r="I17" s="5">
        <v>2559</v>
      </c>
      <c r="J17" s="6">
        <v>50000</v>
      </c>
      <c r="K17" s="7">
        <v>13834</v>
      </c>
      <c r="L17" s="7">
        <v>36166</v>
      </c>
      <c r="M17" s="7">
        <v>34546</v>
      </c>
      <c r="N17" s="7">
        <v>1620</v>
      </c>
    </row>
    <row r="18" spans="1:14" ht="27" customHeight="1" x14ac:dyDescent="0.2">
      <c r="A18" s="3">
        <v>15</v>
      </c>
      <c r="B18" s="8" t="s">
        <v>36</v>
      </c>
      <c r="C18" s="9" t="s">
        <v>45</v>
      </c>
      <c r="D18" s="9" t="s">
        <v>46</v>
      </c>
      <c r="E18" s="9" t="s">
        <v>11</v>
      </c>
      <c r="F18" s="8" t="s">
        <v>37</v>
      </c>
      <c r="G18" s="8" t="s">
        <v>12</v>
      </c>
      <c r="H18" s="8" t="s">
        <v>19</v>
      </c>
      <c r="I18" s="10">
        <v>2559</v>
      </c>
      <c r="J18" s="11">
        <v>20000</v>
      </c>
      <c r="K18" s="12">
        <v>18044.09</v>
      </c>
      <c r="L18" s="12">
        <v>1955.91</v>
      </c>
      <c r="M18" s="10">
        <v>0</v>
      </c>
      <c r="N18" s="12">
        <v>1955.91</v>
      </c>
    </row>
    <row r="19" spans="1:14" ht="27" customHeight="1" x14ac:dyDescent="0.2">
      <c r="A19" s="8">
        <v>16</v>
      </c>
      <c r="B19" s="8" t="s">
        <v>53</v>
      </c>
      <c r="C19" s="9" t="s">
        <v>63</v>
      </c>
      <c r="D19" s="9" t="s">
        <v>64</v>
      </c>
      <c r="E19" s="9" t="s">
        <v>11</v>
      </c>
      <c r="F19" s="8" t="s">
        <v>54</v>
      </c>
      <c r="G19" s="8" t="s">
        <v>12</v>
      </c>
      <c r="H19" s="8" t="s">
        <v>15</v>
      </c>
      <c r="I19" s="10">
        <v>2559</v>
      </c>
      <c r="J19" s="11">
        <v>80000</v>
      </c>
      <c r="K19" s="12">
        <v>55433</v>
      </c>
      <c r="L19" s="12">
        <v>24567</v>
      </c>
      <c r="M19" s="12">
        <v>20808</v>
      </c>
      <c r="N19" s="12">
        <v>3759</v>
      </c>
    </row>
    <row r="20" spans="1:14" ht="27" customHeight="1" x14ac:dyDescent="0.2">
      <c r="A20" s="8">
        <v>17</v>
      </c>
      <c r="B20" s="3" t="s">
        <v>88</v>
      </c>
      <c r="C20" s="4" t="s">
        <v>63</v>
      </c>
      <c r="D20" s="4" t="s">
        <v>64</v>
      </c>
      <c r="E20" s="4" t="s">
        <v>11</v>
      </c>
      <c r="F20" s="3" t="s">
        <v>52</v>
      </c>
      <c r="G20" s="3" t="s">
        <v>12</v>
      </c>
      <c r="H20" s="3" t="s">
        <v>13</v>
      </c>
      <c r="I20" s="5">
        <v>2559</v>
      </c>
      <c r="J20" s="6">
        <v>50000</v>
      </c>
      <c r="K20" s="7">
        <v>23465</v>
      </c>
      <c r="L20" s="7">
        <v>26535</v>
      </c>
      <c r="M20" s="7">
        <v>18905</v>
      </c>
      <c r="N20" s="7">
        <v>7630</v>
      </c>
    </row>
    <row r="21" spans="1:14" ht="27" customHeight="1" x14ac:dyDescent="0.2">
      <c r="A21" s="3">
        <v>18</v>
      </c>
      <c r="B21" s="3" t="s">
        <v>89</v>
      </c>
      <c r="C21" s="4" t="s">
        <v>63</v>
      </c>
      <c r="D21" s="4" t="s">
        <v>64</v>
      </c>
      <c r="E21" s="4" t="s">
        <v>11</v>
      </c>
      <c r="F21" s="3" t="s">
        <v>90</v>
      </c>
      <c r="G21" s="3" t="s">
        <v>12</v>
      </c>
      <c r="H21" s="3" t="s">
        <v>58</v>
      </c>
      <c r="I21" s="5">
        <v>2559</v>
      </c>
      <c r="J21" s="6">
        <v>60000</v>
      </c>
      <c r="K21" s="7">
        <v>8636</v>
      </c>
      <c r="L21" s="7">
        <v>51364</v>
      </c>
      <c r="M21" s="7">
        <v>24605</v>
      </c>
      <c r="N21" s="7">
        <v>26759</v>
      </c>
    </row>
    <row r="22" spans="1:14" ht="27" customHeight="1" x14ac:dyDescent="0.2">
      <c r="A22" s="8">
        <v>19</v>
      </c>
      <c r="B22" s="8" t="s">
        <v>93</v>
      </c>
      <c r="C22" s="9" t="s">
        <v>63</v>
      </c>
      <c r="D22" s="9" t="s">
        <v>64</v>
      </c>
      <c r="E22" s="9" t="s">
        <v>11</v>
      </c>
      <c r="F22" s="8" t="s">
        <v>40</v>
      </c>
      <c r="G22" s="8" t="s">
        <v>12</v>
      </c>
      <c r="H22" s="8" t="s">
        <v>16</v>
      </c>
      <c r="I22" s="10">
        <v>2559</v>
      </c>
      <c r="J22" s="11">
        <v>50000</v>
      </c>
      <c r="K22" s="12">
        <v>36067</v>
      </c>
      <c r="L22" s="12">
        <v>13933</v>
      </c>
      <c r="M22" s="12">
        <v>8662</v>
      </c>
      <c r="N22" s="12">
        <v>5271</v>
      </c>
    </row>
    <row r="23" spans="1:14" ht="27" customHeight="1" x14ac:dyDescent="0.2">
      <c r="A23" s="8">
        <v>20</v>
      </c>
      <c r="B23" s="3" t="s">
        <v>94</v>
      </c>
      <c r="C23" s="4" t="s">
        <v>63</v>
      </c>
      <c r="D23" s="4" t="s">
        <v>64</v>
      </c>
      <c r="E23" s="4" t="s">
        <v>11</v>
      </c>
      <c r="F23" s="3" t="s">
        <v>95</v>
      </c>
      <c r="G23" s="3" t="s">
        <v>12</v>
      </c>
      <c r="H23" s="3" t="s">
        <v>14</v>
      </c>
      <c r="I23" s="5">
        <v>2559</v>
      </c>
      <c r="J23" s="6">
        <v>40000</v>
      </c>
      <c r="K23" s="7">
        <v>5794</v>
      </c>
      <c r="L23" s="7">
        <v>34206</v>
      </c>
      <c r="M23" s="7">
        <v>17932</v>
      </c>
      <c r="N23" s="7">
        <v>16274</v>
      </c>
    </row>
    <row r="24" spans="1:14" ht="27" customHeight="1" x14ac:dyDescent="0.2">
      <c r="A24" s="3">
        <v>21</v>
      </c>
      <c r="B24" s="8" t="s">
        <v>32</v>
      </c>
      <c r="C24" s="9" t="s">
        <v>63</v>
      </c>
      <c r="D24" s="9" t="s">
        <v>64</v>
      </c>
      <c r="E24" s="9" t="s">
        <v>11</v>
      </c>
      <c r="F24" s="8" t="s">
        <v>55</v>
      </c>
      <c r="G24" s="8" t="s">
        <v>12</v>
      </c>
      <c r="H24" s="8" t="s">
        <v>14</v>
      </c>
      <c r="I24" s="10">
        <v>2559</v>
      </c>
      <c r="J24" s="11">
        <v>50000</v>
      </c>
      <c r="K24" s="12">
        <v>10108</v>
      </c>
      <c r="L24" s="12">
        <v>39892</v>
      </c>
      <c r="M24" s="12">
        <v>18602</v>
      </c>
      <c r="N24" s="12">
        <v>21290</v>
      </c>
    </row>
    <row r="25" spans="1:14" ht="27" customHeight="1" x14ac:dyDescent="0.2">
      <c r="A25" s="8">
        <v>22</v>
      </c>
      <c r="B25" s="3" t="s">
        <v>96</v>
      </c>
      <c r="C25" s="4" t="s">
        <v>45</v>
      </c>
      <c r="D25" s="4" t="s">
        <v>46</v>
      </c>
      <c r="E25" s="4" t="s">
        <v>11</v>
      </c>
      <c r="F25" s="3" t="s">
        <v>97</v>
      </c>
      <c r="G25" s="3" t="s">
        <v>12</v>
      </c>
      <c r="H25" s="3" t="s">
        <v>38</v>
      </c>
      <c r="I25" s="5">
        <v>2560</v>
      </c>
      <c r="J25" s="6">
        <v>100000</v>
      </c>
      <c r="K25" s="7">
        <v>99987</v>
      </c>
      <c r="L25" s="5">
        <v>13</v>
      </c>
      <c r="M25" s="5">
        <v>0</v>
      </c>
      <c r="N25" s="5">
        <v>13</v>
      </c>
    </row>
    <row r="26" spans="1:14" ht="27" customHeight="1" x14ac:dyDescent="0.2">
      <c r="A26" s="8">
        <v>23</v>
      </c>
      <c r="B26" s="3" t="s">
        <v>98</v>
      </c>
      <c r="C26" s="4" t="s">
        <v>63</v>
      </c>
      <c r="D26" s="4" t="s">
        <v>64</v>
      </c>
      <c r="E26" s="4" t="s">
        <v>11</v>
      </c>
      <c r="F26" s="3" t="s">
        <v>17</v>
      </c>
      <c r="G26" s="3" t="s">
        <v>12</v>
      </c>
      <c r="H26" s="3" t="s">
        <v>16</v>
      </c>
      <c r="I26" s="5">
        <v>2560</v>
      </c>
      <c r="J26" s="6">
        <v>50000</v>
      </c>
      <c r="K26" s="7">
        <v>37770</v>
      </c>
      <c r="L26" s="7">
        <v>12230</v>
      </c>
      <c r="M26" s="7">
        <v>11212</v>
      </c>
      <c r="N26" s="7">
        <v>1018</v>
      </c>
    </row>
    <row r="27" spans="1:14" ht="27" customHeight="1" x14ac:dyDescent="0.2">
      <c r="A27" s="3">
        <v>24</v>
      </c>
      <c r="B27" s="3" t="s">
        <v>99</v>
      </c>
      <c r="C27" s="4" t="s">
        <v>63</v>
      </c>
      <c r="D27" s="4" t="s">
        <v>64</v>
      </c>
      <c r="E27" s="4" t="s">
        <v>11</v>
      </c>
      <c r="F27" s="3" t="s">
        <v>100</v>
      </c>
      <c r="G27" s="3" t="s">
        <v>12</v>
      </c>
      <c r="H27" s="3" t="s">
        <v>34</v>
      </c>
      <c r="I27" s="5">
        <v>2560</v>
      </c>
      <c r="J27" s="6">
        <v>50000</v>
      </c>
      <c r="K27" s="7">
        <v>13281</v>
      </c>
      <c r="L27" s="7">
        <v>36719</v>
      </c>
      <c r="M27" s="7">
        <v>16619</v>
      </c>
      <c r="N27" s="7">
        <v>20100</v>
      </c>
    </row>
    <row r="28" spans="1:14" ht="27" customHeight="1" x14ac:dyDescent="0.2">
      <c r="A28" s="8">
        <v>25</v>
      </c>
      <c r="B28" s="8" t="s">
        <v>32</v>
      </c>
      <c r="C28" s="9" t="s">
        <v>63</v>
      </c>
      <c r="D28" s="9" t="s">
        <v>64</v>
      </c>
      <c r="E28" s="9" t="s">
        <v>11</v>
      </c>
      <c r="F28" s="8" t="s">
        <v>31</v>
      </c>
      <c r="G28" s="8" t="s">
        <v>12</v>
      </c>
      <c r="H28" s="8" t="s">
        <v>30</v>
      </c>
      <c r="I28" s="10">
        <v>2560</v>
      </c>
      <c r="J28" s="11">
        <v>70000</v>
      </c>
      <c r="K28" s="10">
        <v>0</v>
      </c>
      <c r="L28" s="12">
        <v>70000</v>
      </c>
      <c r="M28" s="12">
        <v>35052</v>
      </c>
      <c r="N28" s="12">
        <v>34948</v>
      </c>
    </row>
    <row r="29" spans="1:14" ht="27" customHeight="1" x14ac:dyDescent="0.2">
      <c r="A29" s="8">
        <v>26</v>
      </c>
      <c r="B29" s="8" t="s">
        <v>102</v>
      </c>
      <c r="C29" s="9" t="s">
        <v>45</v>
      </c>
      <c r="D29" s="9" t="s">
        <v>46</v>
      </c>
      <c r="E29" s="9" t="s">
        <v>11</v>
      </c>
      <c r="F29" s="8" t="s">
        <v>103</v>
      </c>
      <c r="G29" s="8" t="s">
        <v>12</v>
      </c>
      <c r="H29" s="8" t="s">
        <v>30</v>
      </c>
      <c r="I29" s="10">
        <v>2560</v>
      </c>
      <c r="J29" s="11">
        <v>40000</v>
      </c>
      <c r="K29" s="12">
        <v>11198</v>
      </c>
      <c r="L29" s="12">
        <v>28802</v>
      </c>
      <c r="M29" s="10">
        <v>0</v>
      </c>
      <c r="N29" s="12">
        <v>28802</v>
      </c>
    </row>
    <row r="30" spans="1:14" ht="27" customHeight="1" x14ac:dyDescent="0.2">
      <c r="A30" s="3">
        <v>27</v>
      </c>
      <c r="B30" s="3" t="s">
        <v>104</v>
      </c>
      <c r="C30" s="4" t="s">
        <v>45</v>
      </c>
      <c r="D30" s="4" t="s">
        <v>46</v>
      </c>
      <c r="E30" s="4" t="s">
        <v>11</v>
      </c>
      <c r="F30" s="3" t="s">
        <v>105</v>
      </c>
      <c r="G30" s="3" t="s">
        <v>12</v>
      </c>
      <c r="H30" s="3" t="s">
        <v>30</v>
      </c>
      <c r="I30" s="5">
        <v>2560</v>
      </c>
      <c r="J30" s="6">
        <v>40000</v>
      </c>
      <c r="K30" s="7">
        <v>12672</v>
      </c>
      <c r="L30" s="7">
        <v>27328</v>
      </c>
      <c r="M30" s="5">
        <v>0</v>
      </c>
      <c r="N30" s="7">
        <v>27328</v>
      </c>
    </row>
    <row r="31" spans="1:14" ht="27" customHeight="1" x14ac:dyDescent="0.2">
      <c r="A31" s="8">
        <v>28</v>
      </c>
      <c r="B31" s="8" t="s">
        <v>106</v>
      </c>
      <c r="C31" s="9" t="s">
        <v>45</v>
      </c>
      <c r="D31" s="9" t="s">
        <v>46</v>
      </c>
      <c r="E31" s="9" t="s">
        <v>11</v>
      </c>
      <c r="F31" s="8" t="s">
        <v>107</v>
      </c>
      <c r="G31" s="8" t="s">
        <v>12</v>
      </c>
      <c r="H31" s="8" t="s">
        <v>30</v>
      </c>
      <c r="I31" s="10">
        <v>2560</v>
      </c>
      <c r="J31" s="11">
        <v>25000</v>
      </c>
      <c r="K31" s="12">
        <v>20779</v>
      </c>
      <c r="L31" s="12">
        <v>4221</v>
      </c>
      <c r="M31" s="10">
        <v>0</v>
      </c>
      <c r="N31" s="12">
        <v>4221</v>
      </c>
    </row>
    <row r="32" spans="1:14" ht="27" customHeight="1" x14ac:dyDescent="0.2">
      <c r="A32" s="8">
        <v>29</v>
      </c>
      <c r="B32" s="3" t="s">
        <v>108</v>
      </c>
      <c r="C32" s="4" t="s">
        <v>45</v>
      </c>
      <c r="D32" s="4" t="s">
        <v>46</v>
      </c>
      <c r="E32" s="4" t="s">
        <v>11</v>
      </c>
      <c r="F32" s="3" t="s">
        <v>109</v>
      </c>
      <c r="G32" s="3" t="s">
        <v>12</v>
      </c>
      <c r="H32" s="3" t="s">
        <v>18</v>
      </c>
      <c r="I32" s="5">
        <v>2560</v>
      </c>
      <c r="J32" s="6">
        <v>30000</v>
      </c>
      <c r="K32" s="7">
        <v>23877</v>
      </c>
      <c r="L32" s="7">
        <v>6123</v>
      </c>
      <c r="M32" s="5">
        <v>0</v>
      </c>
      <c r="N32" s="7">
        <v>6123</v>
      </c>
    </row>
    <row r="33" spans="1:14" ht="27" customHeight="1" x14ac:dyDescent="0.2">
      <c r="A33" s="3">
        <v>30</v>
      </c>
      <c r="B33" s="3" t="s">
        <v>101</v>
      </c>
      <c r="C33" s="4" t="s">
        <v>63</v>
      </c>
      <c r="D33" s="4" t="s">
        <v>64</v>
      </c>
      <c r="E33" s="4" t="s">
        <v>11</v>
      </c>
      <c r="F33" s="3" t="s">
        <v>110</v>
      </c>
      <c r="G33" s="3" t="s">
        <v>12</v>
      </c>
      <c r="H33" s="3" t="s">
        <v>76</v>
      </c>
      <c r="I33" s="5">
        <v>2560</v>
      </c>
      <c r="J33" s="6">
        <v>70000</v>
      </c>
      <c r="K33" s="7">
        <v>2404</v>
      </c>
      <c r="L33" s="7">
        <v>67596</v>
      </c>
      <c r="M33" s="7">
        <v>31015</v>
      </c>
      <c r="N33" s="7">
        <v>36581</v>
      </c>
    </row>
    <row r="34" spans="1:14" ht="27" customHeight="1" x14ac:dyDescent="0.2">
      <c r="A34" s="8">
        <v>31</v>
      </c>
      <c r="B34" s="8" t="s">
        <v>111</v>
      </c>
      <c r="C34" s="9" t="s">
        <v>45</v>
      </c>
      <c r="D34" s="9" t="s">
        <v>46</v>
      </c>
      <c r="E34" s="9" t="s">
        <v>11</v>
      </c>
      <c r="F34" s="8" t="s">
        <v>112</v>
      </c>
      <c r="G34" s="8" t="s">
        <v>12</v>
      </c>
      <c r="H34" s="8" t="s">
        <v>22</v>
      </c>
      <c r="I34" s="10">
        <v>2560</v>
      </c>
      <c r="J34" s="11">
        <v>60000</v>
      </c>
      <c r="K34" s="12">
        <v>18003</v>
      </c>
      <c r="L34" s="12">
        <v>41997</v>
      </c>
      <c r="M34" s="10">
        <v>0</v>
      </c>
      <c r="N34" s="12">
        <v>41997</v>
      </c>
    </row>
    <row r="35" spans="1:14" ht="27" customHeight="1" x14ac:dyDescent="0.2">
      <c r="A35" s="8">
        <v>32</v>
      </c>
      <c r="B35" s="3" t="s">
        <v>101</v>
      </c>
      <c r="C35" s="4" t="s">
        <v>63</v>
      </c>
      <c r="D35" s="4" t="s">
        <v>64</v>
      </c>
      <c r="E35" s="4" t="s">
        <v>11</v>
      </c>
      <c r="F35" s="3" t="s">
        <v>113</v>
      </c>
      <c r="G35" s="3" t="s">
        <v>12</v>
      </c>
      <c r="H35" s="3" t="s">
        <v>19</v>
      </c>
      <c r="I35" s="5">
        <v>2560</v>
      </c>
      <c r="J35" s="6">
        <v>70000</v>
      </c>
      <c r="K35" s="7">
        <v>52768</v>
      </c>
      <c r="L35" s="7">
        <v>17232</v>
      </c>
      <c r="M35" s="7">
        <v>11882</v>
      </c>
      <c r="N35" s="7">
        <v>5350</v>
      </c>
    </row>
    <row r="36" spans="1:14" ht="27" customHeight="1" x14ac:dyDescent="0.2">
      <c r="A36" s="3">
        <v>33</v>
      </c>
      <c r="B36" s="8" t="s">
        <v>114</v>
      </c>
      <c r="C36" s="9" t="s">
        <v>63</v>
      </c>
      <c r="D36" s="9" t="s">
        <v>64</v>
      </c>
      <c r="E36" s="9" t="s">
        <v>11</v>
      </c>
      <c r="F36" s="8" t="s">
        <v>115</v>
      </c>
      <c r="G36" s="8" t="s">
        <v>12</v>
      </c>
      <c r="H36" s="8" t="s">
        <v>19</v>
      </c>
      <c r="I36" s="10">
        <v>2560</v>
      </c>
      <c r="J36" s="11">
        <v>70000</v>
      </c>
      <c r="K36" s="12">
        <v>42917</v>
      </c>
      <c r="L36" s="12">
        <v>27083</v>
      </c>
      <c r="M36" s="12">
        <v>12884</v>
      </c>
      <c r="N36" s="12">
        <v>14199</v>
      </c>
    </row>
    <row r="37" spans="1:14" ht="27" customHeight="1" x14ac:dyDescent="0.2">
      <c r="A37" s="8">
        <v>34</v>
      </c>
      <c r="B37" s="8" t="s">
        <v>116</v>
      </c>
      <c r="C37" s="9" t="s">
        <v>63</v>
      </c>
      <c r="D37" s="9" t="s">
        <v>64</v>
      </c>
      <c r="E37" s="9" t="s">
        <v>11</v>
      </c>
      <c r="F37" s="8" t="s">
        <v>117</v>
      </c>
      <c r="G37" s="8" t="s">
        <v>12</v>
      </c>
      <c r="H37" s="8" t="s">
        <v>19</v>
      </c>
      <c r="I37" s="10">
        <v>2560</v>
      </c>
      <c r="J37" s="11">
        <v>70000</v>
      </c>
      <c r="K37" s="12">
        <v>19421</v>
      </c>
      <c r="L37" s="12">
        <v>50579</v>
      </c>
      <c r="M37" s="12">
        <v>24179</v>
      </c>
      <c r="N37" s="12">
        <v>26400</v>
      </c>
    </row>
    <row r="38" spans="1:14" ht="27" customHeight="1" x14ac:dyDescent="0.2">
      <c r="A38" s="8">
        <v>35</v>
      </c>
      <c r="B38" s="8" t="s">
        <v>32</v>
      </c>
      <c r="C38" s="9" t="s">
        <v>63</v>
      </c>
      <c r="D38" s="9" t="s">
        <v>64</v>
      </c>
      <c r="E38" s="9" t="s">
        <v>11</v>
      </c>
      <c r="F38" s="8" t="s">
        <v>118</v>
      </c>
      <c r="G38" s="8" t="s">
        <v>12</v>
      </c>
      <c r="H38" s="8" t="s">
        <v>19</v>
      </c>
      <c r="I38" s="10">
        <v>2560</v>
      </c>
      <c r="J38" s="11">
        <v>50000</v>
      </c>
      <c r="K38" s="12">
        <v>1780</v>
      </c>
      <c r="L38" s="12">
        <v>48220</v>
      </c>
      <c r="M38" s="12">
        <v>22111</v>
      </c>
      <c r="N38" s="12">
        <v>26109</v>
      </c>
    </row>
    <row r="39" spans="1:14" ht="27" customHeight="1" x14ac:dyDescent="0.2">
      <c r="A39" s="3">
        <v>36</v>
      </c>
      <c r="B39" s="3" t="s">
        <v>120</v>
      </c>
      <c r="C39" s="4" t="s">
        <v>63</v>
      </c>
      <c r="D39" s="4" t="s">
        <v>64</v>
      </c>
      <c r="E39" s="4" t="s">
        <v>11</v>
      </c>
      <c r="F39" s="3" t="s">
        <v>59</v>
      </c>
      <c r="G39" s="3" t="s">
        <v>12</v>
      </c>
      <c r="H39" s="3" t="s">
        <v>14</v>
      </c>
      <c r="I39" s="5">
        <v>2560</v>
      </c>
      <c r="J39" s="6">
        <v>70000</v>
      </c>
      <c r="K39" s="7">
        <v>39914</v>
      </c>
      <c r="L39" s="7">
        <v>30086</v>
      </c>
      <c r="M39" s="7">
        <v>20360</v>
      </c>
      <c r="N39" s="7">
        <v>9726</v>
      </c>
    </row>
    <row r="40" spans="1:14" ht="27" customHeight="1" x14ac:dyDescent="0.2">
      <c r="A40" s="8">
        <v>37</v>
      </c>
      <c r="B40" s="3" t="s">
        <v>121</v>
      </c>
      <c r="C40" s="4" t="s">
        <v>63</v>
      </c>
      <c r="D40" s="4" t="s">
        <v>64</v>
      </c>
      <c r="E40" s="4" t="s">
        <v>11</v>
      </c>
      <c r="F40" s="3" t="s">
        <v>122</v>
      </c>
      <c r="G40" s="3" t="s">
        <v>12</v>
      </c>
      <c r="H40" s="3" t="s">
        <v>76</v>
      </c>
      <c r="I40" s="5">
        <v>2560</v>
      </c>
      <c r="J40" s="6">
        <v>30000</v>
      </c>
      <c r="K40" s="7">
        <v>27350</v>
      </c>
      <c r="L40" s="7">
        <v>2650</v>
      </c>
      <c r="M40" s="5">
        <v>0</v>
      </c>
      <c r="N40" s="7">
        <v>2650</v>
      </c>
    </row>
    <row r="41" spans="1:14" ht="27" customHeight="1" x14ac:dyDescent="0.2">
      <c r="A41" s="8">
        <v>38</v>
      </c>
      <c r="B41" s="8" t="s">
        <v>123</v>
      </c>
      <c r="C41" s="9" t="s">
        <v>63</v>
      </c>
      <c r="D41" s="9" t="s">
        <v>64</v>
      </c>
      <c r="E41" s="9" t="s">
        <v>11</v>
      </c>
      <c r="F41" s="8" t="s">
        <v>39</v>
      </c>
      <c r="G41" s="8" t="s">
        <v>12</v>
      </c>
      <c r="H41" s="8" t="s">
        <v>38</v>
      </c>
      <c r="I41" s="10">
        <v>2560</v>
      </c>
      <c r="J41" s="11">
        <v>150000</v>
      </c>
      <c r="K41" s="12">
        <v>43239</v>
      </c>
      <c r="L41" s="12">
        <v>106761</v>
      </c>
      <c r="M41" s="12">
        <v>39425</v>
      </c>
      <c r="N41" s="12">
        <v>67336</v>
      </c>
    </row>
    <row r="42" spans="1:14" ht="27" customHeight="1" x14ac:dyDescent="0.2">
      <c r="A42" s="3">
        <v>39</v>
      </c>
      <c r="B42" s="8" t="s">
        <v>91</v>
      </c>
      <c r="C42" s="9" t="s">
        <v>63</v>
      </c>
      <c r="D42" s="9" t="s">
        <v>64</v>
      </c>
      <c r="E42" s="9" t="s">
        <v>11</v>
      </c>
      <c r="F42" s="8" t="s">
        <v>92</v>
      </c>
      <c r="G42" s="8" t="s">
        <v>12</v>
      </c>
      <c r="H42" s="8" t="s">
        <v>58</v>
      </c>
      <c r="I42" s="10">
        <v>2560</v>
      </c>
      <c r="J42" s="11">
        <v>60000</v>
      </c>
      <c r="K42" s="12">
        <v>54933</v>
      </c>
      <c r="L42" s="12">
        <v>5067</v>
      </c>
      <c r="M42" s="12">
        <v>4638</v>
      </c>
      <c r="N42" s="10">
        <v>429</v>
      </c>
    </row>
    <row r="43" spans="1:14" ht="27" customHeight="1" x14ac:dyDescent="0.2">
      <c r="A43" s="8">
        <v>40</v>
      </c>
      <c r="B43" s="8" t="s">
        <v>85</v>
      </c>
      <c r="C43" s="9" t="s">
        <v>63</v>
      </c>
      <c r="D43" s="9" t="s">
        <v>64</v>
      </c>
      <c r="E43" s="9" t="s">
        <v>11</v>
      </c>
      <c r="F43" s="8" t="s">
        <v>86</v>
      </c>
      <c r="G43" s="8" t="s">
        <v>12</v>
      </c>
      <c r="H43" s="8" t="s">
        <v>20</v>
      </c>
      <c r="I43" s="10">
        <v>2560</v>
      </c>
      <c r="J43" s="11">
        <v>100000</v>
      </c>
      <c r="K43" s="12">
        <v>25209</v>
      </c>
      <c r="L43" s="12">
        <v>74791</v>
      </c>
      <c r="M43" s="12">
        <v>39439</v>
      </c>
      <c r="N43" s="12">
        <v>35352</v>
      </c>
    </row>
    <row r="44" spans="1:14" ht="27" customHeight="1" x14ac:dyDescent="0.2">
      <c r="A44" s="8">
        <v>41</v>
      </c>
      <c r="B44" s="8" t="s">
        <v>124</v>
      </c>
      <c r="C44" s="9" t="s">
        <v>45</v>
      </c>
      <c r="D44" s="9" t="s">
        <v>46</v>
      </c>
      <c r="E44" s="9" t="s">
        <v>11</v>
      </c>
      <c r="F44" s="8" t="s">
        <v>75</v>
      </c>
      <c r="G44" s="8" t="s">
        <v>12</v>
      </c>
      <c r="H44" s="8" t="s">
        <v>28</v>
      </c>
      <c r="I44" s="10">
        <v>2560</v>
      </c>
      <c r="J44" s="11">
        <v>80000</v>
      </c>
      <c r="K44" s="12">
        <v>71304</v>
      </c>
      <c r="L44" s="12">
        <v>8696</v>
      </c>
      <c r="M44" s="10">
        <v>0</v>
      </c>
      <c r="N44" s="12">
        <v>8696</v>
      </c>
    </row>
    <row r="45" spans="1:14" ht="27" customHeight="1" x14ac:dyDescent="0.2">
      <c r="A45" s="3">
        <v>42</v>
      </c>
      <c r="B45" s="8" t="s">
        <v>48</v>
      </c>
      <c r="C45" s="9" t="s">
        <v>63</v>
      </c>
      <c r="D45" s="9" t="s">
        <v>64</v>
      </c>
      <c r="E45" s="9" t="s">
        <v>11</v>
      </c>
      <c r="F45" s="8" t="s">
        <v>87</v>
      </c>
      <c r="G45" s="8" t="s">
        <v>12</v>
      </c>
      <c r="H45" s="8" t="s">
        <v>28</v>
      </c>
      <c r="I45" s="10">
        <v>2560</v>
      </c>
      <c r="J45" s="11">
        <v>40000</v>
      </c>
      <c r="K45" s="12">
        <v>13336</v>
      </c>
      <c r="L45" s="12">
        <v>26664</v>
      </c>
      <c r="M45" s="12">
        <v>11451</v>
      </c>
      <c r="N45" s="12">
        <v>15213</v>
      </c>
    </row>
    <row r="46" spans="1:14" ht="27" customHeight="1" x14ac:dyDescent="0.2">
      <c r="A46" s="8">
        <v>43</v>
      </c>
      <c r="B46" s="3" t="s">
        <v>125</v>
      </c>
      <c r="C46" s="4" t="s">
        <v>63</v>
      </c>
      <c r="D46" s="4" t="s">
        <v>64</v>
      </c>
      <c r="E46" s="4" t="s">
        <v>11</v>
      </c>
      <c r="F46" s="3" t="s">
        <v>56</v>
      </c>
      <c r="G46" s="3" t="s">
        <v>12</v>
      </c>
      <c r="H46" s="3" t="s">
        <v>14</v>
      </c>
      <c r="I46" s="5">
        <v>2560</v>
      </c>
      <c r="J46" s="6">
        <v>42500</v>
      </c>
      <c r="K46" s="7">
        <v>26393</v>
      </c>
      <c r="L46" s="7">
        <v>16107</v>
      </c>
      <c r="M46" s="7">
        <v>14308</v>
      </c>
      <c r="N46" s="7">
        <v>1799</v>
      </c>
    </row>
    <row r="47" spans="1:14" ht="27" customHeight="1" x14ac:dyDescent="0.2">
      <c r="A47" s="8">
        <v>44</v>
      </c>
      <c r="B47" s="8" t="s">
        <v>126</v>
      </c>
      <c r="C47" s="9" t="s">
        <v>63</v>
      </c>
      <c r="D47" s="9" t="s">
        <v>64</v>
      </c>
      <c r="E47" s="9" t="s">
        <v>11</v>
      </c>
      <c r="F47" s="8" t="s">
        <v>127</v>
      </c>
      <c r="G47" s="8" t="s">
        <v>12</v>
      </c>
      <c r="H47" s="8" t="s">
        <v>14</v>
      </c>
      <c r="I47" s="10">
        <v>2560</v>
      </c>
      <c r="J47" s="11">
        <v>50000</v>
      </c>
      <c r="K47" s="12">
        <v>12882</v>
      </c>
      <c r="L47" s="12">
        <v>37118</v>
      </c>
      <c r="M47" s="12">
        <v>18558</v>
      </c>
      <c r="N47" s="12">
        <v>18560</v>
      </c>
    </row>
    <row r="48" spans="1:14" ht="27" customHeight="1" x14ac:dyDescent="0.2">
      <c r="A48" s="3">
        <v>45</v>
      </c>
      <c r="B48" s="3" t="s">
        <v>128</v>
      </c>
      <c r="C48" s="4" t="s">
        <v>45</v>
      </c>
      <c r="D48" s="4" t="s">
        <v>46</v>
      </c>
      <c r="E48" s="4" t="s">
        <v>11</v>
      </c>
      <c r="F48" s="3" t="s">
        <v>129</v>
      </c>
      <c r="G48" s="3" t="s">
        <v>12</v>
      </c>
      <c r="H48" s="3" t="s">
        <v>28</v>
      </c>
      <c r="I48" s="5">
        <v>2561</v>
      </c>
      <c r="J48" s="6">
        <v>80000</v>
      </c>
      <c r="K48" s="7">
        <v>59694</v>
      </c>
      <c r="L48" s="7">
        <v>20306</v>
      </c>
      <c r="M48" s="5">
        <v>0</v>
      </c>
      <c r="N48" s="7">
        <v>20306</v>
      </c>
    </row>
    <row r="49" spans="1:14" ht="27" customHeight="1" x14ac:dyDescent="0.2">
      <c r="A49" s="8">
        <v>46</v>
      </c>
      <c r="B49" s="8" t="s">
        <v>130</v>
      </c>
      <c r="C49" s="9" t="s">
        <v>63</v>
      </c>
      <c r="D49" s="9" t="s">
        <v>64</v>
      </c>
      <c r="E49" s="9" t="s">
        <v>11</v>
      </c>
      <c r="F49" s="8" t="s">
        <v>131</v>
      </c>
      <c r="G49" s="8" t="s">
        <v>12</v>
      </c>
      <c r="H49" s="8" t="s">
        <v>26</v>
      </c>
      <c r="I49" s="10">
        <v>2561</v>
      </c>
      <c r="J49" s="11">
        <v>100000</v>
      </c>
      <c r="K49" s="12">
        <v>62781</v>
      </c>
      <c r="L49" s="12">
        <v>37219</v>
      </c>
      <c r="M49" s="12">
        <v>22751</v>
      </c>
      <c r="N49" s="12">
        <v>14468</v>
      </c>
    </row>
    <row r="50" spans="1:14" ht="27" customHeight="1" x14ac:dyDescent="0.2">
      <c r="A50" s="8">
        <v>47</v>
      </c>
      <c r="B50" s="3" t="s">
        <v>132</v>
      </c>
      <c r="C50" s="4" t="s">
        <v>63</v>
      </c>
      <c r="D50" s="4" t="s">
        <v>64</v>
      </c>
      <c r="E50" s="4" t="s">
        <v>11</v>
      </c>
      <c r="F50" s="3" t="s">
        <v>133</v>
      </c>
      <c r="G50" s="3" t="s">
        <v>12</v>
      </c>
      <c r="H50" s="3" t="s">
        <v>18</v>
      </c>
      <c r="I50" s="5">
        <v>2561</v>
      </c>
      <c r="J50" s="6">
        <v>60000</v>
      </c>
      <c r="K50" s="7">
        <v>30151</v>
      </c>
      <c r="L50" s="7">
        <v>29849</v>
      </c>
      <c r="M50" s="7">
        <v>18175</v>
      </c>
      <c r="N50" s="7">
        <v>11674</v>
      </c>
    </row>
    <row r="51" spans="1:14" ht="27" customHeight="1" x14ac:dyDescent="0.2">
      <c r="A51" s="3">
        <v>48</v>
      </c>
      <c r="B51" s="3" t="s">
        <v>134</v>
      </c>
      <c r="C51" s="4" t="s">
        <v>63</v>
      </c>
      <c r="D51" s="4" t="s">
        <v>64</v>
      </c>
      <c r="E51" s="4" t="s">
        <v>11</v>
      </c>
      <c r="F51" s="3" t="s">
        <v>135</v>
      </c>
      <c r="G51" s="3" t="s">
        <v>12</v>
      </c>
      <c r="H51" s="3" t="s">
        <v>29</v>
      </c>
      <c r="I51" s="5">
        <v>2561</v>
      </c>
      <c r="J51" s="6">
        <v>50000</v>
      </c>
      <c r="K51" s="7">
        <v>29582</v>
      </c>
      <c r="L51" s="7">
        <v>20418</v>
      </c>
      <c r="M51" s="7">
        <v>8447</v>
      </c>
      <c r="N51" s="7">
        <v>11971</v>
      </c>
    </row>
    <row r="52" spans="1:14" ht="27" customHeight="1" x14ac:dyDescent="0.2">
      <c r="A52" s="8">
        <v>49</v>
      </c>
      <c r="B52" s="8" t="s">
        <v>136</v>
      </c>
      <c r="C52" s="9" t="s">
        <v>45</v>
      </c>
      <c r="D52" s="9" t="s">
        <v>46</v>
      </c>
      <c r="E52" s="9" t="s">
        <v>11</v>
      </c>
      <c r="F52" s="8" t="s">
        <v>137</v>
      </c>
      <c r="G52" s="8" t="s">
        <v>12</v>
      </c>
      <c r="H52" s="8" t="s">
        <v>18</v>
      </c>
      <c r="I52" s="10">
        <v>2561</v>
      </c>
      <c r="J52" s="11">
        <v>70000</v>
      </c>
      <c r="K52" s="12">
        <v>69910</v>
      </c>
      <c r="L52" s="10">
        <v>90</v>
      </c>
      <c r="M52" s="10">
        <v>0</v>
      </c>
      <c r="N52" s="10">
        <v>90</v>
      </c>
    </row>
    <row r="53" spans="1:14" ht="27" customHeight="1" x14ac:dyDescent="0.2">
      <c r="A53" s="8">
        <v>50</v>
      </c>
      <c r="B53" s="8" t="s">
        <v>138</v>
      </c>
      <c r="C53" s="9" t="s">
        <v>63</v>
      </c>
      <c r="D53" s="9" t="s">
        <v>64</v>
      </c>
      <c r="E53" s="9" t="s">
        <v>11</v>
      </c>
      <c r="F53" s="8" t="s">
        <v>139</v>
      </c>
      <c r="G53" s="8" t="s">
        <v>12</v>
      </c>
      <c r="H53" s="8" t="s">
        <v>15</v>
      </c>
      <c r="I53" s="10">
        <v>2561</v>
      </c>
      <c r="J53" s="11">
        <v>60000</v>
      </c>
      <c r="K53" s="12">
        <v>43509</v>
      </c>
      <c r="L53" s="12">
        <v>16491</v>
      </c>
      <c r="M53" s="12">
        <v>13955</v>
      </c>
      <c r="N53" s="12">
        <v>2536</v>
      </c>
    </row>
    <row r="54" spans="1:14" ht="27" customHeight="1" x14ac:dyDescent="0.2">
      <c r="A54" s="3">
        <v>51</v>
      </c>
      <c r="B54" s="3" t="s">
        <v>140</v>
      </c>
      <c r="C54" s="4" t="s">
        <v>45</v>
      </c>
      <c r="D54" s="4" t="s">
        <v>46</v>
      </c>
      <c r="E54" s="4" t="s">
        <v>11</v>
      </c>
      <c r="F54" s="3" t="s">
        <v>141</v>
      </c>
      <c r="G54" s="3" t="s">
        <v>12</v>
      </c>
      <c r="H54" s="3" t="s">
        <v>15</v>
      </c>
      <c r="I54" s="5">
        <v>2561</v>
      </c>
      <c r="J54" s="6">
        <v>60000</v>
      </c>
      <c r="K54" s="7">
        <v>46438</v>
      </c>
      <c r="L54" s="7">
        <v>13562</v>
      </c>
      <c r="M54" s="5">
        <v>0</v>
      </c>
      <c r="N54" s="7">
        <v>13562</v>
      </c>
    </row>
    <row r="55" spans="1:14" ht="27" customHeight="1" x14ac:dyDescent="0.2">
      <c r="A55" s="8">
        <v>52</v>
      </c>
      <c r="B55" s="8" t="s">
        <v>69</v>
      </c>
      <c r="C55" s="9" t="s">
        <v>63</v>
      </c>
      <c r="D55" s="9" t="s">
        <v>64</v>
      </c>
      <c r="E55" s="9" t="s">
        <v>11</v>
      </c>
      <c r="F55" s="8" t="s">
        <v>142</v>
      </c>
      <c r="G55" s="8" t="s">
        <v>12</v>
      </c>
      <c r="H55" s="8" t="s">
        <v>15</v>
      </c>
      <c r="I55" s="10">
        <v>2561</v>
      </c>
      <c r="J55" s="11">
        <v>60000</v>
      </c>
      <c r="K55" s="12">
        <v>32750</v>
      </c>
      <c r="L55" s="12">
        <v>27250</v>
      </c>
      <c r="M55" s="12">
        <v>19941</v>
      </c>
      <c r="N55" s="12">
        <v>7309</v>
      </c>
    </row>
    <row r="56" spans="1:14" ht="27" customHeight="1" x14ac:dyDescent="0.2">
      <c r="A56" s="8">
        <v>53</v>
      </c>
      <c r="B56" s="3" t="s">
        <v>143</v>
      </c>
      <c r="C56" s="4" t="s">
        <v>63</v>
      </c>
      <c r="D56" s="4" t="s">
        <v>64</v>
      </c>
      <c r="E56" s="4" t="s">
        <v>11</v>
      </c>
      <c r="F56" s="3" t="s">
        <v>144</v>
      </c>
      <c r="G56" s="3" t="s">
        <v>12</v>
      </c>
      <c r="H56" s="3" t="s">
        <v>15</v>
      </c>
      <c r="I56" s="5">
        <v>2561</v>
      </c>
      <c r="J56" s="6">
        <v>100000</v>
      </c>
      <c r="K56" s="7">
        <v>30391.21</v>
      </c>
      <c r="L56" s="7">
        <v>69608.789999999994</v>
      </c>
      <c r="M56" s="7">
        <v>34656</v>
      </c>
      <c r="N56" s="7">
        <v>34952.79</v>
      </c>
    </row>
    <row r="57" spans="1:14" ht="27" customHeight="1" x14ac:dyDescent="0.2">
      <c r="A57" s="3">
        <v>54</v>
      </c>
      <c r="B57" s="8" t="s">
        <v>57</v>
      </c>
      <c r="C57" s="9" t="s">
        <v>45</v>
      </c>
      <c r="D57" s="9" t="s">
        <v>11</v>
      </c>
      <c r="E57" s="9" t="s">
        <v>11</v>
      </c>
      <c r="F57" s="8" t="s">
        <v>145</v>
      </c>
      <c r="G57" s="8" t="s">
        <v>12</v>
      </c>
      <c r="H57" s="8" t="s">
        <v>58</v>
      </c>
      <c r="I57" s="10">
        <v>2561</v>
      </c>
      <c r="J57" s="11">
        <v>75000</v>
      </c>
      <c r="K57" s="12">
        <v>74438</v>
      </c>
      <c r="L57" s="10">
        <v>562</v>
      </c>
      <c r="M57" s="10">
        <v>0</v>
      </c>
      <c r="N57" s="10">
        <v>562</v>
      </c>
    </row>
    <row r="58" spans="1:14" ht="27" customHeight="1" x14ac:dyDescent="0.2">
      <c r="A58" s="8">
        <v>55</v>
      </c>
      <c r="B58" s="3" t="s">
        <v>111</v>
      </c>
      <c r="C58" s="4" t="s">
        <v>63</v>
      </c>
      <c r="D58" s="4" t="s">
        <v>64</v>
      </c>
      <c r="E58" s="4" t="s">
        <v>11</v>
      </c>
      <c r="F58" s="3" t="s">
        <v>146</v>
      </c>
      <c r="G58" s="3" t="s">
        <v>12</v>
      </c>
      <c r="H58" s="3" t="s">
        <v>30</v>
      </c>
      <c r="I58" s="5">
        <v>2561</v>
      </c>
      <c r="J58" s="6">
        <v>40000</v>
      </c>
      <c r="K58" s="7">
        <v>27424</v>
      </c>
      <c r="L58" s="7">
        <v>12576</v>
      </c>
      <c r="M58" s="7">
        <v>7697</v>
      </c>
      <c r="N58" s="7">
        <v>4879</v>
      </c>
    </row>
    <row r="59" spans="1:14" ht="27" customHeight="1" x14ac:dyDescent="0.2">
      <c r="A59" s="8">
        <v>56</v>
      </c>
      <c r="B59" s="3" t="s">
        <v>148</v>
      </c>
      <c r="C59" s="4" t="s">
        <v>147</v>
      </c>
      <c r="D59" s="4" t="s">
        <v>46</v>
      </c>
      <c r="E59" s="4" t="s">
        <v>11</v>
      </c>
      <c r="F59" s="3" t="s">
        <v>149</v>
      </c>
      <c r="G59" s="3" t="s">
        <v>12</v>
      </c>
      <c r="H59" s="3" t="s">
        <v>19</v>
      </c>
      <c r="I59" s="5">
        <v>2561</v>
      </c>
      <c r="J59" s="6">
        <v>50000</v>
      </c>
      <c r="K59" s="7">
        <v>36204</v>
      </c>
      <c r="L59" s="7">
        <v>13796</v>
      </c>
      <c r="M59" s="5">
        <v>0</v>
      </c>
      <c r="N59" s="7">
        <v>13796</v>
      </c>
    </row>
    <row r="60" spans="1:14" ht="27" customHeight="1" x14ac:dyDescent="0.2">
      <c r="A60" s="3">
        <v>57</v>
      </c>
      <c r="B60" s="3" t="s">
        <v>150</v>
      </c>
      <c r="C60" s="4" t="s">
        <v>63</v>
      </c>
      <c r="D60" s="4" t="s">
        <v>64</v>
      </c>
      <c r="E60" s="4" t="s">
        <v>11</v>
      </c>
      <c r="F60" s="3" t="s">
        <v>151</v>
      </c>
      <c r="G60" s="3" t="s">
        <v>12</v>
      </c>
      <c r="H60" s="3" t="s">
        <v>34</v>
      </c>
      <c r="I60" s="5">
        <v>2561</v>
      </c>
      <c r="J60" s="6">
        <v>70000</v>
      </c>
      <c r="K60" s="7">
        <v>23661</v>
      </c>
      <c r="L60" s="7">
        <v>46339</v>
      </c>
      <c r="M60" s="7">
        <v>22067</v>
      </c>
      <c r="N60" s="7">
        <v>24272</v>
      </c>
    </row>
    <row r="61" spans="1:14" ht="27" customHeight="1" x14ac:dyDescent="0.2">
      <c r="A61" s="8">
        <v>58</v>
      </c>
      <c r="B61" s="8" t="s">
        <v>152</v>
      </c>
      <c r="C61" s="9" t="s">
        <v>63</v>
      </c>
      <c r="D61" s="9" t="s">
        <v>64</v>
      </c>
      <c r="E61" s="9" t="s">
        <v>11</v>
      </c>
      <c r="F61" s="8" t="s">
        <v>153</v>
      </c>
      <c r="G61" s="8" t="s">
        <v>12</v>
      </c>
      <c r="H61" s="8" t="s">
        <v>29</v>
      </c>
      <c r="I61" s="10">
        <v>2561</v>
      </c>
      <c r="J61" s="11">
        <v>55000</v>
      </c>
      <c r="K61" s="12">
        <v>19476</v>
      </c>
      <c r="L61" s="12">
        <v>35524</v>
      </c>
      <c r="M61" s="12">
        <v>17010</v>
      </c>
      <c r="N61" s="12">
        <v>18514</v>
      </c>
    </row>
    <row r="62" spans="1:14" ht="27" customHeight="1" x14ac:dyDescent="0.2">
      <c r="A62" s="8">
        <v>59</v>
      </c>
      <c r="B62" s="8" t="s">
        <v>154</v>
      </c>
      <c r="C62" s="9" t="s">
        <v>147</v>
      </c>
      <c r="D62" s="9" t="s">
        <v>46</v>
      </c>
      <c r="E62" s="9" t="s">
        <v>11</v>
      </c>
      <c r="F62" s="8" t="s">
        <v>155</v>
      </c>
      <c r="G62" s="8" t="s">
        <v>12</v>
      </c>
      <c r="H62" s="8" t="s">
        <v>28</v>
      </c>
      <c r="I62" s="10">
        <v>2561</v>
      </c>
      <c r="J62" s="11">
        <v>80000</v>
      </c>
      <c r="K62" s="12">
        <v>19610</v>
      </c>
      <c r="L62" s="12">
        <v>60390</v>
      </c>
      <c r="M62" s="10">
        <v>0</v>
      </c>
      <c r="N62" s="12">
        <v>60390</v>
      </c>
    </row>
    <row r="63" spans="1:14" ht="27" customHeight="1" x14ac:dyDescent="0.2">
      <c r="A63" s="3">
        <v>60</v>
      </c>
      <c r="B63" s="3" t="s">
        <v>156</v>
      </c>
      <c r="C63" s="4" t="s">
        <v>45</v>
      </c>
      <c r="D63" s="4" t="s">
        <v>46</v>
      </c>
      <c r="E63" s="4" t="s">
        <v>11</v>
      </c>
      <c r="F63" s="3" t="s">
        <v>157</v>
      </c>
      <c r="G63" s="3" t="s">
        <v>12</v>
      </c>
      <c r="H63" s="3" t="s">
        <v>76</v>
      </c>
      <c r="I63" s="5">
        <v>2562</v>
      </c>
      <c r="J63" s="6">
        <v>20000</v>
      </c>
      <c r="K63" s="7">
        <v>4433</v>
      </c>
      <c r="L63" s="7">
        <v>15567</v>
      </c>
      <c r="M63" s="5">
        <v>0</v>
      </c>
      <c r="N63" s="7">
        <v>15567</v>
      </c>
    </row>
    <row r="64" spans="1:14" ht="27" customHeight="1" x14ac:dyDescent="0.2">
      <c r="A64" s="8">
        <v>61</v>
      </c>
      <c r="B64" s="3" t="s">
        <v>158</v>
      </c>
      <c r="C64" s="4" t="s">
        <v>45</v>
      </c>
      <c r="D64" s="4" t="s">
        <v>46</v>
      </c>
      <c r="E64" s="4" t="s">
        <v>11</v>
      </c>
      <c r="F64" s="3" t="s">
        <v>159</v>
      </c>
      <c r="G64" s="3" t="s">
        <v>12</v>
      </c>
      <c r="H64" s="3" t="s">
        <v>26</v>
      </c>
      <c r="I64" s="5">
        <v>2562</v>
      </c>
      <c r="J64" s="6">
        <v>150000</v>
      </c>
      <c r="K64" s="7">
        <v>74467</v>
      </c>
      <c r="L64" s="7">
        <v>75533</v>
      </c>
      <c r="M64" s="5">
        <v>0</v>
      </c>
      <c r="N64" s="7">
        <v>75533</v>
      </c>
    </row>
    <row r="65" spans="1:14" ht="27" customHeight="1" x14ac:dyDescent="0.2">
      <c r="A65" s="8">
        <v>62</v>
      </c>
      <c r="B65" s="8" t="s">
        <v>57</v>
      </c>
      <c r="C65" s="9" t="s">
        <v>63</v>
      </c>
      <c r="D65" s="9" t="s">
        <v>81</v>
      </c>
      <c r="E65" s="9" t="s">
        <v>11</v>
      </c>
      <c r="F65" s="8" t="s">
        <v>160</v>
      </c>
      <c r="G65" s="8" t="s">
        <v>12</v>
      </c>
      <c r="H65" s="8" t="s">
        <v>19</v>
      </c>
      <c r="I65" s="10">
        <v>2562</v>
      </c>
      <c r="J65" s="11">
        <v>70000</v>
      </c>
      <c r="K65" s="12">
        <v>21492</v>
      </c>
      <c r="L65" s="12">
        <v>48508</v>
      </c>
      <c r="M65" s="12">
        <v>44134</v>
      </c>
      <c r="N65" s="12">
        <v>4374</v>
      </c>
    </row>
    <row r="66" spans="1:14" ht="27" customHeight="1" x14ac:dyDescent="0.2">
      <c r="A66" s="3">
        <v>63</v>
      </c>
      <c r="B66" s="3" t="s">
        <v>57</v>
      </c>
      <c r="C66" s="4" t="s">
        <v>63</v>
      </c>
      <c r="D66" s="4" t="s">
        <v>64</v>
      </c>
      <c r="E66" s="4" t="s">
        <v>11</v>
      </c>
      <c r="F66" s="3" t="s">
        <v>161</v>
      </c>
      <c r="G66" s="3" t="s">
        <v>12</v>
      </c>
      <c r="H66" s="3" t="s">
        <v>29</v>
      </c>
      <c r="I66" s="5">
        <v>2562</v>
      </c>
      <c r="J66" s="6">
        <v>100000</v>
      </c>
      <c r="K66" s="7">
        <v>30642</v>
      </c>
      <c r="L66" s="7">
        <v>69358</v>
      </c>
      <c r="M66" s="7">
        <v>34595</v>
      </c>
      <c r="N66" s="7">
        <v>34763</v>
      </c>
    </row>
    <row r="67" spans="1:14" ht="27" customHeight="1" x14ac:dyDescent="0.2">
      <c r="A67" s="8">
        <v>64</v>
      </c>
      <c r="B67" s="8" t="s">
        <v>162</v>
      </c>
      <c r="C67" s="9" t="s">
        <v>45</v>
      </c>
      <c r="D67" s="9" t="s">
        <v>46</v>
      </c>
      <c r="E67" s="9" t="s">
        <v>11</v>
      </c>
      <c r="F67" s="8" t="s">
        <v>163</v>
      </c>
      <c r="G67" s="8" t="s">
        <v>12</v>
      </c>
      <c r="H67" s="8" t="s">
        <v>38</v>
      </c>
      <c r="I67" s="10">
        <v>2562</v>
      </c>
      <c r="J67" s="11">
        <v>45000</v>
      </c>
      <c r="K67" s="12">
        <v>10833</v>
      </c>
      <c r="L67" s="12">
        <v>34167</v>
      </c>
      <c r="M67" s="10">
        <v>0</v>
      </c>
      <c r="N67" s="12">
        <v>34167</v>
      </c>
    </row>
    <row r="68" spans="1:14" ht="27" customHeight="1" x14ac:dyDescent="0.2">
      <c r="A68" s="8">
        <v>65</v>
      </c>
      <c r="B68" s="3" t="s">
        <v>158</v>
      </c>
      <c r="C68" s="4" t="s">
        <v>45</v>
      </c>
      <c r="D68" s="4" t="s">
        <v>46</v>
      </c>
      <c r="E68" s="4" t="s">
        <v>11</v>
      </c>
      <c r="F68" s="3" t="s">
        <v>164</v>
      </c>
      <c r="G68" s="3" t="s">
        <v>12</v>
      </c>
      <c r="H68" s="3" t="s">
        <v>26</v>
      </c>
      <c r="I68" s="5">
        <v>2562</v>
      </c>
      <c r="J68" s="6">
        <v>150000</v>
      </c>
      <c r="K68" s="7">
        <v>26300</v>
      </c>
      <c r="L68" s="7">
        <v>123700</v>
      </c>
      <c r="M68" s="5">
        <v>0</v>
      </c>
      <c r="N68" s="7">
        <v>123700</v>
      </c>
    </row>
    <row r="69" spans="1:14" ht="27" customHeight="1" x14ac:dyDescent="0.2">
      <c r="A69" s="3">
        <v>66</v>
      </c>
      <c r="B69" s="8" t="s">
        <v>165</v>
      </c>
      <c r="C69" s="9" t="s">
        <v>63</v>
      </c>
      <c r="D69" s="9" t="s">
        <v>64</v>
      </c>
      <c r="E69" s="9" t="s">
        <v>11</v>
      </c>
      <c r="F69" s="8" t="s">
        <v>166</v>
      </c>
      <c r="G69" s="8" t="s">
        <v>12</v>
      </c>
      <c r="H69" s="8" t="s">
        <v>29</v>
      </c>
      <c r="I69" s="10">
        <v>2562</v>
      </c>
      <c r="J69" s="11">
        <v>50000</v>
      </c>
      <c r="K69" s="12">
        <v>6148</v>
      </c>
      <c r="L69" s="12">
        <v>43852</v>
      </c>
      <c r="M69" s="12">
        <v>22987</v>
      </c>
      <c r="N69" s="12">
        <v>20865</v>
      </c>
    </row>
    <row r="70" spans="1:14" ht="27" customHeight="1" x14ac:dyDescent="0.2">
      <c r="A70" s="8">
        <v>67</v>
      </c>
      <c r="B70" s="8" t="s">
        <v>165</v>
      </c>
      <c r="C70" s="9" t="s">
        <v>63</v>
      </c>
      <c r="D70" s="9" t="s">
        <v>64</v>
      </c>
      <c r="E70" s="9" t="s">
        <v>11</v>
      </c>
      <c r="F70" s="8" t="s">
        <v>145</v>
      </c>
      <c r="G70" s="8" t="s">
        <v>12</v>
      </c>
      <c r="H70" s="8" t="s">
        <v>58</v>
      </c>
      <c r="I70" s="10">
        <v>2562</v>
      </c>
      <c r="J70" s="11">
        <v>150000</v>
      </c>
      <c r="K70" s="12">
        <v>18476</v>
      </c>
      <c r="L70" s="12">
        <v>131524</v>
      </c>
      <c r="M70" s="12">
        <v>62543</v>
      </c>
      <c r="N70" s="12">
        <v>68981</v>
      </c>
    </row>
    <row r="71" spans="1:14" ht="27" customHeight="1" x14ac:dyDescent="0.2">
      <c r="A71" s="8">
        <v>68</v>
      </c>
      <c r="B71" s="8" t="s">
        <v>167</v>
      </c>
      <c r="C71" s="9" t="s">
        <v>63</v>
      </c>
      <c r="D71" s="9" t="s">
        <v>64</v>
      </c>
      <c r="E71" s="9" t="s">
        <v>11</v>
      </c>
      <c r="F71" s="8" t="s">
        <v>168</v>
      </c>
      <c r="G71" s="8" t="s">
        <v>12</v>
      </c>
      <c r="H71" s="8" t="s">
        <v>22</v>
      </c>
      <c r="I71" s="10">
        <v>2562</v>
      </c>
      <c r="J71" s="11">
        <v>150000</v>
      </c>
      <c r="K71" s="12">
        <v>6156</v>
      </c>
      <c r="L71" s="12">
        <v>143844</v>
      </c>
      <c r="M71" s="12">
        <v>68814</v>
      </c>
      <c r="N71" s="12">
        <v>75030</v>
      </c>
    </row>
    <row r="72" spans="1:14" ht="27" customHeight="1" x14ac:dyDescent="0.2">
      <c r="A72" s="3">
        <v>69</v>
      </c>
      <c r="B72" s="3" t="s">
        <v>169</v>
      </c>
      <c r="C72" s="4" t="s">
        <v>63</v>
      </c>
      <c r="D72" s="4" t="s">
        <v>81</v>
      </c>
      <c r="E72" s="4" t="s">
        <v>11</v>
      </c>
      <c r="F72" s="3" t="s">
        <v>170</v>
      </c>
      <c r="G72" s="3" t="s">
        <v>12</v>
      </c>
      <c r="H72" s="3" t="s">
        <v>26</v>
      </c>
      <c r="I72" s="5">
        <v>2562</v>
      </c>
      <c r="J72" s="6">
        <v>198000</v>
      </c>
      <c r="K72" s="5">
        <v>0</v>
      </c>
      <c r="L72" s="7">
        <v>198000</v>
      </c>
      <c r="M72" s="7">
        <v>173611</v>
      </c>
      <c r="N72" s="7">
        <v>24389</v>
      </c>
    </row>
    <row r="73" spans="1:14" ht="27" customHeight="1" x14ac:dyDescent="0.2">
      <c r="A73" s="8">
        <v>70</v>
      </c>
      <c r="B73" s="8" t="s">
        <v>101</v>
      </c>
      <c r="C73" s="9" t="s">
        <v>63</v>
      </c>
      <c r="D73" s="9" t="s">
        <v>64</v>
      </c>
      <c r="E73" s="9" t="s">
        <v>11</v>
      </c>
      <c r="F73" s="8" t="s">
        <v>33</v>
      </c>
      <c r="G73" s="8" t="s">
        <v>12</v>
      </c>
      <c r="H73" s="8" t="s">
        <v>19</v>
      </c>
      <c r="I73" s="10">
        <v>2562</v>
      </c>
      <c r="J73" s="11">
        <v>150000</v>
      </c>
      <c r="K73" s="12">
        <v>55582</v>
      </c>
      <c r="L73" s="12">
        <v>94418</v>
      </c>
      <c r="M73" s="12">
        <v>51820</v>
      </c>
      <c r="N73" s="12">
        <v>42598</v>
      </c>
    </row>
    <row r="74" spans="1:14" ht="27" customHeight="1" x14ac:dyDescent="0.2">
      <c r="A74" s="8">
        <v>71</v>
      </c>
      <c r="B74" s="3" t="s">
        <v>57</v>
      </c>
      <c r="C74" s="4" t="s">
        <v>63</v>
      </c>
      <c r="D74" s="4" t="s">
        <v>64</v>
      </c>
      <c r="E74" s="4" t="s">
        <v>11</v>
      </c>
      <c r="F74" s="3" t="s">
        <v>171</v>
      </c>
      <c r="G74" s="3" t="s">
        <v>12</v>
      </c>
      <c r="H74" s="3" t="s">
        <v>19</v>
      </c>
      <c r="I74" s="5">
        <v>2562</v>
      </c>
      <c r="J74" s="6">
        <v>50000</v>
      </c>
      <c r="K74" s="7">
        <v>27735</v>
      </c>
      <c r="L74" s="7">
        <v>22265</v>
      </c>
      <c r="M74" s="7">
        <v>17501</v>
      </c>
      <c r="N74" s="7">
        <v>4764</v>
      </c>
    </row>
    <row r="75" spans="1:14" ht="27" customHeight="1" x14ac:dyDescent="0.2">
      <c r="A75" s="3">
        <v>72</v>
      </c>
      <c r="B75" s="8" t="s">
        <v>27</v>
      </c>
      <c r="C75" s="9" t="s">
        <v>63</v>
      </c>
      <c r="D75" s="9" t="s">
        <v>81</v>
      </c>
      <c r="E75" s="9" t="s">
        <v>11</v>
      </c>
      <c r="F75" s="8" t="s">
        <v>172</v>
      </c>
      <c r="G75" s="8" t="s">
        <v>12</v>
      </c>
      <c r="H75" s="8" t="s">
        <v>19</v>
      </c>
      <c r="I75" s="10">
        <v>2562</v>
      </c>
      <c r="J75" s="11">
        <v>50000</v>
      </c>
      <c r="K75" s="12">
        <v>14445</v>
      </c>
      <c r="L75" s="12">
        <v>35555</v>
      </c>
      <c r="M75" s="12">
        <v>33374</v>
      </c>
      <c r="N75" s="12">
        <v>2181</v>
      </c>
    </row>
    <row r="76" spans="1:14" ht="27" customHeight="1" x14ac:dyDescent="0.2">
      <c r="A76" s="8">
        <v>73</v>
      </c>
      <c r="B76" s="8" t="s">
        <v>173</v>
      </c>
      <c r="C76" s="9" t="s">
        <v>45</v>
      </c>
      <c r="D76" s="9" t="s">
        <v>11</v>
      </c>
      <c r="E76" s="9" t="s">
        <v>11</v>
      </c>
      <c r="F76" s="8" t="s">
        <v>174</v>
      </c>
      <c r="G76" s="8" t="s">
        <v>12</v>
      </c>
      <c r="H76" s="8" t="s">
        <v>22</v>
      </c>
      <c r="I76" s="10">
        <v>2562</v>
      </c>
      <c r="J76" s="11">
        <v>150000</v>
      </c>
      <c r="K76" s="12">
        <v>115326</v>
      </c>
      <c r="L76" s="12">
        <v>34674</v>
      </c>
      <c r="M76" s="12">
        <v>34669</v>
      </c>
      <c r="N76" s="10">
        <v>5</v>
      </c>
    </row>
    <row r="77" spans="1:14" ht="27" customHeight="1" x14ac:dyDescent="0.2">
      <c r="A77" s="8">
        <v>74</v>
      </c>
      <c r="B77" s="8" t="s">
        <v>175</v>
      </c>
      <c r="C77" s="9" t="s">
        <v>63</v>
      </c>
      <c r="D77" s="9" t="s">
        <v>81</v>
      </c>
      <c r="E77" s="9" t="s">
        <v>11</v>
      </c>
      <c r="F77" s="8" t="s">
        <v>176</v>
      </c>
      <c r="G77" s="8" t="s">
        <v>12</v>
      </c>
      <c r="H77" s="8" t="s">
        <v>25</v>
      </c>
      <c r="I77" s="10">
        <v>2563</v>
      </c>
      <c r="J77" s="11">
        <v>100000</v>
      </c>
      <c r="K77" s="12">
        <v>4105</v>
      </c>
      <c r="L77" s="12">
        <v>95895</v>
      </c>
      <c r="M77" s="12">
        <v>87672</v>
      </c>
      <c r="N77" s="12">
        <v>8223</v>
      </c>
    </row>
    <row r="78" spans="1:14" ht="27" customHeight="1" x14ac:dyDescent="0.2">
      <c r="A78" s="3">
        <v>75</v>
      </c>
      <c r="B78" s="3" t="s">
        <v>51</v>
      </c>
      <c r="C78" s="4" t="s">
        <v>45</v>
      </c>
      <c r="D78" s="4" t="s">
        <v>11</v>
      </c>
      <c r="E78" s="4" t="s">
        <v>11</v>
      </c>
      <c r="F78" s="3" t="s">
        <v>177</v>
      </c>
      <c r="G78" s="3" t="s">
        <v>12</v>
      </c>
      <c r="H78" s="3" t="s">
        <v>18</v>
      </c>
      <c r="I78" s="5">
        <v>2563</v>
      </c>
      <c r="J78" s="6">
        <v>96530</v>
      </c>
      <c r="K78" s="7">
        <v>24952</v>
      </c>
      <c r="L78" s="7">
        <v>71578</v>
      </c>
      <c r="M78" s="7">
        <v>46615</v>
      </c>
      <c r="N78" s="7">
        <v>24963</v>
      </c>
    </row>
    <row r="79" spans="1:14" ht="27" customHeight="1" x14ac:dyDescent="0.2">
      <c r="A79" s="8">
        <v>76</v>
      </c>
      <c r="B79" s="8" t="s">
        <v>178</v>
      </c>
      <c r="C79" s="9" t="s">
        <v>45</v>
      </c>
      <c r="D79" s="9" t="s">
        <v>46</v>
      </c>
      <c r="E79" s="9" t="s">
        <v>11</v>
      </c>
      <c r="F79" s="8" t="s">
        <v>179</v>
      </c>
      <c r="G79" s="8" t="s">
        <v>12</v>
      </c>
      <c r="H79" s="8" t="s">
        <v>18</v>
      </c>
      <c r="I79" s="10">
        <v>2563</v>
      </c>
      <c r="J79" s="11">
        <v>101500</v>
      </c>
      <c r="K79" s="10">
        <v>0</v>
      </c>
      <c r="L79" s="12">
        <v>101500</v>
      </c>
      <c r="M79" s="12">
        <v>48989</v>
      </c>
      <c r="N79" s="12">
        <v>52511</v>
      </c>
    </row>
    <row r="80" spans="1:14" ht="27" customHeight="1" x14ac:dyDescent="0.2">
      <c r="A80" s="8">
        <v>77</v>
      </c>
      <c r="B80" s="3" t="s">
        <v>111</v>
      </c>
      <c r="C80" s="4" t="s">
        <v>45</v>
      </c>
      <c r="D80" s="4" t="s">
        <v>46</v>
      </c>
      <c r="E80" s="4" t="s">
        <v>11</v>
      </c>
      <c r="F80" s="3" t="s">
        <v>180</v>
      </c>
      <c r="G80" s="3" t="s">
        <v>12</v>
      </c>
      <c r="H80" s="3" t="s">
        <v>26</v>
      </c>
      <c r="I80" s="5">
        <v>2563</v>
      </c>
      <c r="J80" s="6">
        <v>100000</v>
      </c>
      <c r="K80" s="5">
        <v>0</v>
      </c>
      <c r="L80" s="7">
        <v>100000</v>
      </c>
      <c r="M80" s="7">
        <v>48288</v>
      </c>
      <c r="N80" s="7">
        <v>51712</v>
      </c>
    </row>
    <row r="81" spans="1:14" ht="27" customHeight="1" x14ac:dyDescent="0.2">
      <c r="A81" s="3">
        <v>78</v>
      </c>
      <c r="B81" s="8" t="s">
        <v>101</v>
      </c>
      <c r="C81" s="9" t="s">
        <v>63</v>
      </c>
      <c r="D81" s="9" t="s">
        <v>81</v>
      </c>
      <c r="E81" s="9" t="s">
        <v>11</v>
      </c>
      <c r="F81" s="8" t="s">
        <v>181</v>
      </c>
      <c r="G81" s="8" t="s">
        <v>12</v>
      </c>
      <c r="H81" s="8" t="s">
        <v>19</v>
      </c>
      <c r="I81" s="10">
        <v>2563</v>
      </c>
      <c r="J81" s="11">
        <v>150000</v>
      </c>
      <c r="K81" s="12">
        <v>20227</v>
      </c>
      <c r="L81" s="12">
        <v>129773</v>
      </c>
      <c r="M81" s="12">
        <v>117833</v>
      </c>
      <c r="N81" s="12">
        <v>11940</v>
      </c>
    </row>
    <row r="82" spans="1:14" ht="27" customHeight="1" x14ac:dyDescent="0.2">
      <c r="A82" s="8">
        <v>79</v>
      </c>
      <c r="B82" s="3" t="s">
        <v>82</v>
      </c>
      <c r="C82" s="4" t="s">
        <v>63</v>
      </c>
      <c r="D82" s="4" t="s">
        <v>81</v>
      </c>
      <c r="E82" s="4" t="s">
        <v>11</v>
      </c>
      <c r="F82" s="3" t="s">
        <v>182</v>
      </c>
      <c r="G82" s="3" t="s">
        <v>12</v>
      </c>
      <c r="H82" s="3" t="s">
        <v>19</v>
      </c>
      <c r="I82" s="5">
        <v>2563</v>
      </c>
      <c r="J82" s="6">
        <v>150000</v>
      </c>
      <c r="K82" s="5">
        <v>0</v>
      </c>
      <c r="L82" s="7">
        <v>150000</v>
      </c>
      <c r="M82" s="7">
        <v>131521</v>
      </c>
      <c r="N82" s="7">
        <v>18479</v>
      </c>
    </row>
    <row r="83" spans="1:14" ht="27" customHeight="1" x14ac:dyDescent="0.2">
      <c r="A83" s="8">
        <v>80</v>
      </c>
      <c r="B83" s="8" t="s">
        <v>183</v>
      </c>
      <c r="C83" s="9" t="s">
        <v>45</v>
      </c>
      <c r="D83" s="9" t="s">
        <v>46</v>
      </c>
      <c r="E83" s="9" t="s">
        <v>11</v>
      </c>
      <c r="F83" s="8" t="s">
        <v>119</v>
      </c>
      <c r="G83" s="8" t="s">
        <v>12</v>
      </c>
      <c r="H83" s="8" t="s">
        <v>14</v>
      </c>
      <c r="I83" s="10">
        <v>2563</v>
      </c>
      <c r="J83" s="11">
        <v>120000</v>
      </c>
      <c r="K83" s="12">
        <v>59469</v>
      </c>
      <c r="L83" s="12">
        <v>60531</v>
      </c>
      <c r="M83" s="12">
        <v>58105</v>
      </c>
      <c r="N83" s="12">
        <v>2426</v>
      </c>
    </row>
    <row r="84" spans="1:14" ht="27" customHeight="1" x14ac:dyDescent="0.2">
      <c r="A84" s="3">
        <v>81</v>
      </c>
      <c r="B84" s="3" t="s">
        <v>69</v>
      </c>
      <c r="C84" s="4" t="s">
        <v>45</v>
      </c>
      <c r="D84" s="4" t="s">
        <v>46</v>
      </c>
      <c r="E84" s="4" t="s">
        <v>11</v>
      </c>
      <c r="F84" s="3" t="s">
        <v>184</v>
      </c>
      <c r="G84" s="3" t="s">
        <v>12</v>
      </c>
      <c r="H84" s="3" t="s">
        <v>15</v>
      </c>
      <c r="I84" s="5">
        <v>2563</v>
      </c>
      <c r="J84" s="6">
        <v>100000</v>
      </c>
      <c r="K84" s="7">
        <v>25344</v>
      </c>
      <c r="L84" s="7">
        <v>74656</v>
      </c>
      <c r="M84" s="7">
        <v>48288</v>
      </c>
      <c r="N84" s="7">
        <v>26368</v>
      </c>
    </row>
    <row r="85" spans="1:14" ht="27" customHeight="1" x14ac:dyDescent="0.2">
      <c r="A85" s="8">
        <v>82</v>
      </c>
      <c r="B85" s="3" t="s">
        <v>185</v>
      </c>
      <c r="C85" s="4" t="s">
        <v>45</v>
      </c>
      <c r="D85" s="4" t="s">
        <v>46</v>
      </c>
      <c r="E85" s="4" t="s">
        <v>11</v>
      </c>
      <c r="F85" s="3" t="s">
        <v>84</v>
      </c>
      <c r="G85" s="3" t="s">
        <v>12</v>
      </c>
      <c r="H85" s="3" t="s">
        <v>20</v>
      </c>
      <c r="I85" s="5">
        <v>2563</v>
      </c>
      <c r="J85" s="6">
        <v>52260</v>
      </c>
      <c r="K85" s="5">
        <v>0</v>
      </c>
      <c r="L85" s="7">
        <v>52260</v>
      </c>
      <c r="M85" s="7">
        <v>25307</v>
      </c>
      <c r="N85" s="7">
        <v>26953</v>
      </c>
    </row>
    <row r="86" spans="1:14" ht="27" customHeight="1" x14ac:dyDescent="0.2">
      <c r="A86" s="8">
        <v>83</v>
      </c>
      <c r="B86" s="3" t="s">
        <v>35</v>
      </c>
      <c r="C86" s="4" t="s">
        <v>45</v>
      </c>
      <c r="D86" s="4" t="s">
        <v>11</v>
      </c>
      <c r="E86" s="4" t="s">
        <v>11</v>
      </c>
      <c r="F86" s="3" t="s">
        <v>186</v>
      </c>
      <c r="G86" s="3" t="s">
        <v>12</v>
      </c>
      <c r="H86" s="3" t="s">
        <v>38</v>
      </c>
      <c r="I86" s="5">
        <v>2563</v>
      </c>
      <c r="J86" s="6">
        <v>75000</v>
      </c>
      <c r="K86" s="5">
        <v>0</v>
      </c>
      <c r="L86" s="7">
        <v>75000</v>
      </c>
      <c r="M86" s="7">
        <v>55838</v>
      </c>
      <c r="N86" s="7">
        <v>19162</v>
      </c>
    </row>
    <row r="87" spans="1:14" ht="29.25" customHeight="1" x14ac:dyDescent="0.55000000000000004">
      <c r="A87" s="75" t="s">
        <v>654</v>
      </c>
      <c r="B87" s="76"/>
      <c r="C87" s="76"/>
      <c r="D87" s="76"/>
      <c r="E87" s="77"/>
      <c r="F87" s="78" t="s">
        <v>656</v>
      </c>
      <c r="G87" s="79"/>
      <c r="H87" s="79"/>
      <c r="I87" s="80"/>
      <c r="J87" s="23">
        <f>SUM(J17:J86)</f>
        <v>5355790</v>
      </c>
      <c r="K87" s="23">
        <f>SUM(K17:K86)</f>
        <v>1994949.2999999998</v>
      </c>
      <c r="L87" s="23">
        <f>SUM(L17:L86)</f>
        <v>3360840.7</v>
      </c>
      <c r="M87" s="23">
        <f>SUM(M17:M86)</f>
        <v>1834396</v>
      </c>
      <c r="N87" s="23">
        <f>SUM(N17:N86)</f>
        <v>1526444.7000000002</v>
      </c>
    </row>
  </sheetData>
  <mergeCells count="14">
    <mergeCell ref="L2:L3"/>
    <mergeCell ref="A87:E87"/>
    <mergeCell ref="F87:I87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31496062992125984" right="0.39370078740157483" top="0.31496062992125984" bottom="0.31496062992125984" header="0.31496062992125984" footer="0.31496062992125984"/>
  <pageSetup paperSize="9" scale="7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A26" zoomScale="60" zoomScaleNormal="60" workbookViewId="0">
      <selection activeCell="J43" sqref="J43"/>
    </sheetView>
  </sheetViews>
  <sheetFormatPr defaultRowHeight="14.25" x14ac:dyDescent="0.2"/>
  <cols>
    <col min="1" max="1" width="4.75" customWidth="1"/>
    <col min="2" max="2" width="41.125" customWidth="1"/>
    <col min="3" max="3" width="0" hidden="1" customWidth="1"/>
    <col min="5" max="5" width="8.5" customWidth="1"/>
    <col min="6" max="6" width="21.625" customWidth="1"/>
    <col min="10" max="10" width="14" customWidth="1"/>
    <col min="11" max="11" width="13.875" customWidth="1"/>
    <col min="12" max="12" width="13.125" customWidth="1"/>
    <col min="13" max="13" width="12.625" customWidth="1"/>
    <col min="14" max="14" width="14.125" customWidth="1"/>
  </cols>
  <sheetData>
    <row r="1" spans="1:14" ht="33" customHeight="1" x14ac:dyDescent="0.65">
      <c r="D1" s="2" t="s">
        <v>647</v>
      </c>
    </row>
    <row r="2" spans="1:14" ht="48" x14ac:dyDescent="0.2">
      <c r="A2" s="82" t="s">
        <v>187</v>
      </c>
      <c r="B2" s="82" t="s">
        <v>0</v>
      </c>
      <c r="C2" s="82" t="s">
        <v>1</v>
      </c>
      <c r="D2" s="82" t="s">
        <v>2</v>
      </c>
      <c r="E2" s="82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188</v>
      </c>
      <c r="L2" s="74" t="s">
        <v>189</v>
      </c>
      <c r="M2" s="15" t="s">
        <v>9</v>
      </c>
      <c r="N2" s="19" t="s">
        <v>10</v>
      </c>
    </row>
    <row r="3" spans="1:14" ht="57.75" customHeight="1" x14ac:dyDescent="0.2">
      <c r="A3" s="82"/>
      <c r="B3" s="82"/>
      <c r="C3" s="82"/>
      <c r="D3" s="82"/>
      <c r="E3" s="82"/>
      <c r="F3" s="81"/>
      <c r="G3" s="81"/>
      <c r="H3" s="81"/>
      <c r="I3" s="81"/>
      <c r="J3" s="81"/>
      <c r="K3" s="81"/>
      <c r="L3" s="74"/>
      <c r="M3" s="17" t="s">
        <v>190</v>
      </c>
      <c r="N3" s="20" t="s">
        <v>191</v>
      </c>
    </row>
    <row r="4" spans="1:14" ht="27" customHeight="1" x14ac:dyDescent="0.2">
      <c r="A4" s="8">
        <v>1</v>
      </c>
      <c r="B4" s="8" t="s">
        <v>198</v>
      </c>
      <c r="C4" s="9" t="s">
        <v>45</v>
      </c>
      <c r="D4" s="9" t="s">
        <v>46</v>
      </c>
      <c r="E4" s="9" t="s">
        <v>11</v>
      </c>
      <c r="F4" s="8" t="s">
        <v>199</v>
      </c>
      <c r="G4" s="8" t="s">
        <v>192</v>
      </c>
      <c r="H4" s="8" t="s">
        <v>195</v>
      </c>
      <c r="I4" s="10">
        <v>2558</v>
      </c>
      <c r="J4" s="11">
        <v>80000</v>
      </c>
      <c r="K4" s="12">
        <v>10100</v>
      </c>
      <c r="L4" s="12">
        <v>69900</v>
      </c>
      <c r="M4" s="21">
        <v>0</v>
      </c>
      <c r="N4" s="22">
        <v>69900</v>
      </c>
    </row>
    <row r="5" spans="1:14" ht="27" customHeight="1" x14ac:dyDescent="0.2">
      <c r="A5" s="8">
        <v>2</v>
      </c>
      <c r="B5" s="8" t="s">
        <v>206</v>
      </c>
      <c r="C5" s="9" t="s">
        <v>45</v>
      </c>
      <c r="D5" s="9" t="s">
        <v>46</v>
      </c>
      <c r="E5" s="9" t="s">
        <v>11</v>
      </c>
      <c r="F5" s="8" t="s">
        <v>207</v>
      </c>
      <c r="G5" s="8" t="s">
        <v>192</v>
      </c>
      <c r="H5" s="8" t="s">
        <v>192</v>
      </c>
      <c r="I5" s="10">
        <v>2557</v>
      </c>
      <c r="J5" s="11">
        <v>15000</v>
      </c>
      <c r="K5" s="12">
        <v>6003</v>
      </c>
      <c r="L5" s="12">
        <v>8997</v>
      </c>
      <c r="M5" s="10">
        <v>0</v>
      </c>
      <c r="N5" s="12">
        <v>8997</v>
      </c>
    </row>
    <row r="6" spans="1:14" ht="27" customHeight="1" x14ac:dyDescent="0.2">
      <c r="A6" s="3">
        <v>3</v>
      </c>
      <c r="B6" s="3" t="s">
        <v>211</v>
      </c>
      <c r="C6" s="4" t="s">
        <v>45</v>
      </c>
      <c r="D6" s="4" t="s">
        <v>46</v>
      </c>
      <c r="E6" s="4" t="s">
        <v>11</v>
      </c>
      <c r="F6" s="3" t="s">
        <v>196</v>
      </c>
      <c r="G6" s="3" t="s">
        <v>192</v>
      </c>
      <c r="H6" s="3" t="s">
        <v>192</v>
      </c>
      <c r="I6" s="5">
        <v>2557</v>
      </c>
      <c r="J6" s="6">
        <v>50000</v>
      </c>
      <c r="K6" s="7">
        <v>29201</v>
      </c>
      <c r="L6" s="7">
        <v>20799</v>
      </c>
      <c r="M6" s="5">
        <v>0</v>
      </c>
      <c r="N6" s="7">
        <v>20799</v>
      </c>
    </row>
    <row r="7" spans="1:14" ht="27" customHeight="1" x14ac:dyDescent="0.2">
      <c r="A7" s="8">
        <v>4</v>
      </c>
      <c r="B7" s="8" t="s">
        <v>212</v>
      </c>
      <c r="C7" s="9" t="s">
        <v>45</v>
      </c>
      <c r="D7" s="9" t="s">
        <v>46</v>
      </c>
      <c r="E7" s="9" t="s">
        <v>11</v>
      </c>
      <c r="F7" s="8" t="s">
        <v>200</v>
      </c>
      <c r="G7" s="8" t="s">
        <v>192</v>
      </c>
      <c r="H7" s="8" t="s">
        <v>195</v>
      </c>
      <c r="I7" s="10">
        <v>2557</v>
      </c>
      <c r="J7" s="11">
        <v>22000</v>
      </c>
      <c r="K7" s="12">
        <v>1990</v>
      </c>
      <c r="L7" s="12">
        <v>20010</v>
      </c>
      <c r="M7" s="10">
        <v>0</v>
      </c>
      <c r="N7" s="12">
        <v>20010</v>
      </c>
    </row>
    <row r="8" spans="1:14" ht="27" customHeight="1" x14ac:dyDescent="0.2">
      <c r="A8" s="8">
        <v>5</v>
      </c>
      <c r="B8" s="3" t="s">
        <v>214</v>
      </c>
      <c r="C8" s="4" t="s">
        <v>63</v>
      </c>
      <c r="D8" s="4" t="s">
        <v>64</v>
      </c>
      <c r="E8" s="4" t="s">
        <v>11</v>
      </c>
      <c r="F8" s="3" t="s">
        <v>215</v>
      </c>
      <c r="G8" s="3" t="s">
        <v>192</v>
      </c>
      <c r="H8" s="3" t="s">
        <v>201</v>
      </c>
      <c r="I8" s="5">
        <v>2558</v>
      </c>
      <c r="J8" s="6">
        <v>30000</v>
      </c>
      <c r="K8" s="7">
        <v>4074</v>
      </c>
      <c r="L8" s="7">
        <v>25926</v>
      </c>
      <c r="M8" s="7">
        <v>10999</v>
      </c>
      <c r="N8" s="7">
        <v>14927</v>
      </c>
    </row>
    <row r="9" spans="1:14" ht="27" customHeight="1" x14ac:dyDescent="0.2">
      <c r="A9" s="3">
        <v>6</v>
      </c>
      <c r="B9" s="8" t="s">
        <v>218</v>
      </c>
      <c r="C9" s="9" t="s">
        <v>45</v>
      </c>
      <c r="D9" s="9" t="s">
        <v>46</v>
      </c>
      <c r="E9" s="9" t="s">
        <v>11</v>
      </c>
      <c r="F9" s="8" t="s">
        <v>219</v>
      </c>
      <c r="G9" s="8" t="s">
        <v>192</v>
      </c>
      <c r="H9" s="8" t="s">
        <v>192</v>
      </c>
      <c r="I9" s="10">
        <v>2560</v>
      </c>
      <c r="J9" s="11">
        <v>60000</v>
      </c>
      <c r="K9" s="12">
        <v>17262</v>
      </c>
      <c r="L9" s="12">
        <v>42738</v>
      </c>
      <c r="M9" s="10">
        <v>0</v>
      </c>
      <c r="N9" s="12">
        <v>42738</v>
      </c>
    </row>
    <row r="10" spans="1:14" ht="27" customHeight="1" x14ac:dyDescent="0.2">
      <c r="A10" s="8">
        <v>7</v>
      </c>
      <c r="B10" s="3" t="s">
        <v>220</v>
      </c>
      <c r="C10" s="4" t="s">
        <v>63</v>
      </c>
      <c r="D10" s="4" t="s">
        <v>64</v>
      </c>
      <c r="E10" s="4" t="s">
        <v>11</v>
      </c>
      <c r="F10" s="3" t="s">
        <v>204</v>
      </c>
      <c r="G10" s="3" t="s">
        <v>192</v>
      </c>
      <c r="H10" s="3" t="s">
        <v>201</v>
      </c>
      <c r="I10" s="5">
        <v>2560</v>
      </c>
      <c r="J10" s="6">
        <v>60000</v>
      </c>
      <c r="K10" s="7">
        <v>43252</v>
      </c>
      <c r="L10" s="7">
        <v>16748</v>
      </c>
      <c r="M10" s="5">
        <v>0</v>
      </c>
      <c r="N10" s="7">
        <v>16748</v>
      </c>
    </row>
    <row r="11" spans="1:14" ht="27" customHeight="1" x14ac:dyDescent="0.2">
      <c r="A11" s="8">
        <v>8</v>
      </c>
      <c r="B11" s="8" t="s">
        <v>221</v>
      </c>
      <c r="C11" s="9" t="s">
        <v>63</v>
      </c>
      <c r="D11" s="9" t="s">
        <v>64</v>
      </c>
      <c r="E11" s="9" t="s">
        <v>11</v>
      </c>
      <c r="F11" s="8" t="s">
        <v>213</v>
      </c>
      <c r="G11" s="8" t="s">
        <v>192</v>
      </c>
      <c r="H11" s="8" t="s">
        <v>201</v>
      </c>
      <c r="I11" s="10">
        <v>2560</v>
      </c>
      <c r="J11" s="11">
        <v>65000</v>
      </c>
      <c r="K11" s="12">
        <v>44052</v>
      </c>
      <c r="L11" s="12">
        <v>20948</v>
      </c>
      <c r="M11" s="10">
        <v>0</v>
      </c>
      <c r="N11" s="12">
        <v>20948</v>
      </c>
    </row>
    <row r="12" spans="1:14" ht="27" customHeight="1" x14ac:dyDescent="0.2">
      <c r="A12" s="3">
        <v>9</v>
      </c>
      <c r="B12" s="8" t="s">
        <v>222</v>
      </c>
      <c r="C12" s="9" t="s">
        <v>63</v>
      </c>
      <c r="D12" s="9" t="s">
        <v>64</v>
      </c>
      <c r="E12" s="9" t="s">
        <v>11</v>
      </c>
      <c r="F12" s="8" t="s">
        <v>223</v>
      </c>
      <c r="G12" s="8" t="s">
        <v>192</v>
      </c>
      <c r="H12" s="8" t="s">
        <v>195</v>
      </c>
      <c r="I12" s="10">
        <v>2560</v>
      </c>
      <c r="J12" s="11">
        <v>60000</v>
      </c>
      <c r="K12" s="12">
        <v>33769</v>
      </c>
      <c r="L12" s="12">
        <v>26231</v>
      </c>
      <c r="M12" s="12">
        <v>12872</v>
      </c>
      <c r="N12" s="12">
        <v>13359</v>
      </c>
    </row>
    <row r="13" spans="1:14" ht="27" customHeight="1" x14ac:dyDescent="0.2">
      <c r="A13" s="8">
        <v>10</v>
      </c>
      <c r="B13" s="3" t="s">
        <v>222</v>
      </c>
      <c r="C13" s="4" t="s">
        <v>63</v>
      </c>
      <c r="D13" s="4" t="s">
        <v>64</v>
      </c>
      <c r="E13" s="4" t="s">
        <v>11</v>
      </c>
      <c r="F13" s="3" t="s">
        <v>224</v>
      </c>
      <c r="G13" s="3" t="s">
        <v>192</v>
      </c>
      <c r="H13" s="3" t="s">
        <v>195</v>
      </c>
      <c r="I13" s="5">
        <v>2560</v>
      </c>
      <c r="J13" s="6">
        <v>60000</v>
      </c>
      <c r="K13" s="7">
        <v>17325</v>
      </c>
      <c r="L13" s="7">
        <v>42675</v>
      </c>
      <c r="M13" s="7">
        <v>20457</v>
      </c>
      <c r="N13" s="7">
        <v>22218</v>
      </c>
    </row>
    <row r="14" spans="1:14" ht="27" customHeight="1" x14ac:dyDescent="0.2">
      <c r="A14" s="8">
        <v>11</v>
      </c>
      <c r="B14" s="8" t="s">
        <v>225</v>
      </c>
      <c r="C14" s="9" t="s">
        <v>63</v>
      </c>
      <c r="D14" s="9" t="s">
        <v>64</v>
      </c>
      <c r="E14" s="9" t="s">
        <v>11</v>
      </c>
      <c r="F14" s="8" t="s">
        <v>226</v>
      </c>
      <c r="G14" s="8" t="s">
        <v>192</v>
      </c>
      <c r="H14" s="8" t="s">
        <v>195</v>
      </c>
      <c r="I14" s="10">
        <v>2560</v>
      </c>
      <c r="J14" s="11">
        <v>100000</v>
      </c>
      <c r="K14" s="12">
        <v>29320</v>
      </c>
      <c r="L14" s="12">
        <v>70680</v>
      </c>
      <c r="M14" s="12">
        <v>32990</v>
      </c>
      <c r="N14" s="12">
        <v>37690</v>
      </c>
    </row>
    <row r="15" spans="1:14" ht="27" customHeight="1" x14ac:dyDescent="0.2">
      <c r="A15" s="3">
        <v>12</v>
      </c>
      <c r="B15" s="8" t="s">
        <v>222</v>
      </c>
      <c r="C15" s="9" t="s">
        <v>63</v>
      </c>
      <c r="D15" s="9" t="s">
        <v>64</v>
      </c>
      <c r="E15" s="9" t="s">
        <v>11</v>
      </c>
      <c r="F15" s="8" t="s">
        <v>227</v>
      </c>
      <c r="G15" s="8" t="s">
        <v>192</v>
      </c>
      <c r="H15" s="8" t="s">
        <v>195</v>
      </c>
      <c r="I15" s="10">
        <v>2560</v>
      </c>
      <c r="J15" s="11">
        <v>60000</v>
      </c>
      <c r="K15" s="12">
        <v>55741</v>
      </c>
      <c r="L15" s="12">
        <v>4259</v>
      </c>
      <c r="M15" s="10">
        <v>0</v>
      </c>
      <c r="N15" s="12">
        <v>4259</v>
      </c>
    </row>
    <row r="16" spans="1:14" ht="27" customHeight="1" x14ac:dyDescent="0.2">
      <c r="A16" s="8">
        <v>13</v>
      </c>
      <c r="B16" s="3" t="s">
        <v>228</v>
      </c>
      <c r="C16" s="4" t="s">
        <v>63</v>
      </c>
      <c r="D16" s="4" t="s">
        <v>64</v>
      </c>
      <c r="E16" s="4" t="s">
        <v>11</v>
      </c>
      <c r="F16" s="3" t="s">
        <v>197</v>
      </c>
      <c r="G16" s="3" t="s">
        <v>192</v>
      </c>
      <c r="H16" s="3" t="s">
        <v>192</v>
      </c>
      <c r="I16" s="5">
        <v>2560</v>
      </c>
      <c r="J16" s="6">
        <v>50000</v>
      </c>
      <c r="K16" s="7">
        <v>10044</v>
      </c>
      <c r="L16" s="7">
        <v>39956</v>
      </c>
      <c r="M16" s="7">
        <v>22746</v>
      </c>
      <c r="N16" s="7">
        <v>17210</v>
      </c>
    </row>
    <row r="17" spans="1:14" ht="27" customHeight="1" x14ac:dyDescent="0.2">
      <c r="A17" s="8">
        <v>14</v>
      </c>
      <c r="B17" s="8" t="s">
        <v>229</v>
      </c>
      <c r="C17" s="9" t="s">
        <v>63</v>
      </c>
      <c r="D17" s="9" t="s">
        <v>64</v>
      </c>
      <c r="E17" s="9" t="s">
        <v>11</v>
      </c>
      <c r="F17" s="8" t="s">
        <v>230</v>
      </c>
      <c r="G17" s="8" t="s">
        <v>192</v>
      </c>
      <c r="H17" s="8" t="s">
        <v>192</v>
      </c>
      <c r="I17" s="10">
        <v>2560</v>
      </c>
      <c r="J17" s="11">
        <v>100000</v>
      </c>
      <c r="K17" s="12">
        <v>44058</v>
      </c>
      <c r="L17" s="12">
        <v>55942</v>
      </c>
      <c r="M17" s="12">
        <v>33145</v>
      </c>
      <c r="N17" s="12">
        <v>22797</v>
      </c>
    </row>
    <row r="18" spans="1:14" ht="27" customHeight="1" x14ac:dyDescent="0.2">
      <c r="A18" s="3">
        <v>15</v>
      </c>
      <c r="B18" s="3" t="s">
        <v>233</v>
      </c>
      <c r="C18" s="4" t="s">
        <v>63</v>
      </c>
      <c r="D18" s="4" t="s">
        <v>64</v>
      </c>
      <c r="E18" s="4" t="s">
        <v>11</v>
      </c>
      <c r="F18" s="3" t="s">
        <v>234</v>
      </c>
      <c r="G18" s="3" t="s">
        <v>192</v>
      </c>
      <c r="H18" s="3" t="s">
        <v>195</v>
      </c>
      <c r="I18" s="5">
        <v>2560</v>
      </c>
      <c r="J18" s="6">
        <v>100000</v>
      </c>
      <c r="K18" s="7">
        <v>60391</v>
      </c>
      <c r="L18" s="7">
        <v>39609</v>
      </c>
      <c r="M18" s="7">
        <v>21627</v>
      </c>
      <c r="N18" s="7">
        <v>17982</v>
      </c>
    </row>
    <row r="19" spans="1:14" ht="27" customHeight="1" x14ac:dyDescent="0.2">
      <c r="A19" s="8">
        <v>16</v>
      </c>
      <c r="B19" s="8" t="s">
        <v>89</v>
      </c>
      <c r="C19" s="9" t="s">
        <v>63</v>
      </c>
      <c r="D19" s="9" t="s">
        <v>64</v>
      </c>
      <c r="E19" s="9" t="s">
        <v>11</v>
      </c>
      <c r="F19" s="8" t="s">
        <v>235</v>
      </c>
      <c r="G19" s="8" t="s">
        <v>192</v>
      </c>
      <c r="H19" s="8" t="s">
        <v>195</v>
      </c>
      <c r="I19" s="10">
        <v>2560</v>
      </c>
      <c r="J19" s="11">
        <v>60000</v>
      </c>
      <c r="K19" s="12">
        <v>25494</v>
      </c>
      <c r="L19" s="12">
        <v>34506</v>
      </c>
      <c r="M19" s="12">
        <v>15082</v>
      </c>
      <c r="N19" s="12">
        <v>19424</v>
      </c>
    </row>
    <row r="20" spans="1:14" ht="27" customHeight="1" x14ac:dyDescent="0.2">
      <c r="A20" s="8">
        <v>17</v>
      </c>
      <c r="B20" s="3" t="s">
        <v>236</v>
      </c>
      <c r="C20" s="4" t="s">
        <v>45</v>
      </c>
      <c r="D20" s="4" t="s">
        <v>46</v>
      </c>
      <c r="E20" s="4" t="s">
        <v>11</v>
      </c>
      <c r="F20" s="3" t="s">
        <v>237</v>
      </c>
      <c r="G20" s="3" t="s">
        <v>192</v>
      </c>
      <c r="H20" s="3" t="s">
        <v>195</v>
      </c>
      <c r="I20" s="5">
        <v>2560</v>
      </c>
      <c r="J20" s="6">
        <v>60000</v>
      </c>
      <c r="K20" s="7">
        <v>23922</v>
      </c>
      <c r="L20" s="7">
        <v>36078</v>
      </c>
      <c r="M20" s="5">
        <v>0</v>
      </c>
      <c r="N20" s="7">
        <v>36078</v>
      </c>
    </row>
    <row r="21" spans="1:14" ht="27" customHeight="1" x14ac:dyDescent="0.2">
      <c r="A21" s="3">
        <v>18</v>
      </c>
      <c r="B21" s="3" t="s">
        <v>222</v>
      </c>
      <c r="C21" s="4" t="s">
        <v>63</v>
      </c>
      <c r="D21" s="4" t="s">
        <v>64</v>
      </c>
      <c r="E21" s="4" t="s">
        <v>11</v>
      </c>
      <c r="F21" s="3" t="s">
        <v>240</v>
      </c>
      <c r="G21" s="3" t="s">
        <v>192</v>
      </c>
      <c r="H21" s="3" t="s">
        <v>195</v>
      </c>
      <c r="I21" s="5">
        <v>2560</v>
      </c>
      <c r="J21" s="6">
        <v>60000</v>
      </c>
      <c r="K21" s="7">
        <v>48684</v>
      </c>
      <c r="L21" s="7">
        <v>11316</v>
      </c>
      <c r="M21" s="5">
        <v>0</v>
      </c>
      <c r="N21" s="7">
        <v>11316</v>
      </c>
    </row>
    <row r="22" spans="1:14" ht="27" customHeight="1" x14ac:dyDescent="0.2">
      <c r="A22" s="8">
        <v>19</v>
      </c>
      <c r="B22" s="8" t="s">
        <v>222</v>
      </c>
      <c r="C22" s="9" t="s">
        <v>63</v>
      </c>
      <c r="D22" s="9" t="s">
        <v>64</v>
      </c>
      <c r="E22" s="9" t="s">
        <v>11</v>
      </c>
      <c r="F22" s="8" t="s">
        <v>210</v>
      </c>
      <c r="G22" s="8" t="s">
        <v>192</v>
      </c>
      <c r="H22" s="8" t="s">
        <v>195</v>
      </c>
      <c r="I22" s="10">
        <v>2560</v>
      </c>
      <c r="J22" s="11">
        <v>60000</v>
      </c>
      <c r="K22" s="12">
        <v>54768</v>
      </c>
      <c r="L22" s="12">
        <v>5232</v>
      </c>
      <c r="M22" s="10">
        <v>0</v>
      </c>
      <c r="N22" s="12">
        <v>5232</v>
      </c>
    </row>
    <row r="23" spans="1:14" ht="27" customHeight="1" x14ac:dyDescent="0.2">
      <c r="A23" s="8">
        <v>20</v>
      </c>
      <c r="B23" s="8" t="s">
        <v>241</v>
      </c>
      <c r="C23" s="9" t="s">
        <v>45</v>
      </c>
      <c r="D23" s="9" t="s">
        <v>46</v>
      </c>
      <c r="E23" s="9" t="s">
        <v>11</v>
      </c>
      <c r="F23" s="8" t="s">
        <v>216</v>
      </c>
      <c r="G23" s="8" t="s">
        <v>192</v>
      </c>
      <c r="H23" s="8" t="s">
        <v>201</v>
      </c>
      <c r="I23" s="10">
        <v>2560</v>
      </c>
      <c r="J23" s="11">
        <v>80000</v>
      </c>
      <c r="K23" s="12">
        <v>52823</v>
      </c>
      <c r="L23" s="12">
        <v>27177</v>
      </c>
      <c r="M23" s="10">
        <v>0</v>
      </c>
      <c r="N23" s="12">
        <v>27177</v>
      </c>
    </row>
    <row r="24" spans="1:14" ht="27" customHeight="1" x14ac:dyDescent="0.2">
      <c r="A24" s="3">
        <v>21</v>
      </c>
      <c r="B24" s="8" t="s">
        <v>27</v>
      </c>
      <c r="C24" s="9" t="s">
        <v>63</v>
      </c>
      <c r="D24" s="9" t="s">
        <v>64</v>
      </c>
      <c r="E24" s="9" t="s">
        <v>11</v>
      </c>
      <c r="F24" s="8" t="s">
        <v>205</v>
      </c>
      <c r="G24" s="8" t="s">
        <v>192</v>
      </c>
      <c r="H24" s="8" t="s">
        <v>192</v>
      </c>
      <c r="I24" s="10">
        <v>2561</v>
      </c>
      <c r="J24" s="11">
        <v>50000</v>
      </c>
      <c r="K24" s="12">
        <v>16467</v>
      </c>
      <c r="L24" s="12">
        <v>33533</v>
      </c>
      <c r="M24" s="12">
        <v>17505</v>
      </c>
      <c r="N24" s="12">
        <v>16028</v>
      </c>
    </row>
    <row r="25" spans="1:14" ht="27" customHeight="1" x14ac:dyDescent="0.2">
      <c r="A25" s="8">
        <v>22</v>
      </c>
      <c r="B25" s="3" t="s">
        <v>242</v>
      </c>
      <c r="C25" s="4" t="s">
        <v>45</v>
      </c>
      <c r="D25" s="4" t="s">
        <v>46</v>
      </c>
      <c r="E25" s="4" t="s">
        <v>11</v>
      </c>
      <c r="F25" s="3" t="s">
        <v>243</v>
      </c>
      <c r="G25" s="3" t="s">
        <v>192</v>
      </c>
      <c r="H25" s="3" t="s">
        <v>192</v>
      </c>
      <c r="I25" s="5">
        <v>2561</v>
      </c>
      <c r="J25" s="6">
        <v>50000</v>
      </c>
      <c r="K25" s="7">
        <v>5374</v>
      </c>
      <c r="L25" s="7">
        <v>44626</v>
      </c>
      <c r="M25" s="5">
        <v>0</v>
      </c>
      <c r="N25" s="7">
        <v>44626</v>
      </c>
    </row>
    <row r="26" spans="1:14" ht="27" customHeight="1" x14ac:dyDescent="0.2">
      <c r="A26" s="8">
        <v>23</v>
      </c>
      <c r="B26" s="8" t="s">
        <v>244</v>
      </c>
      <c r="C26" s="9" t="s">
        <v>45</v>
      </c>
      <c r="D26" s="9" t="s">
        <v>46</v>
      </c>
      <c r="E26" s="9" t="s">
        <v>11</v>
      </c>
      <c r="F26" s="8" t="s">
        <v>245</v>
      </c>
      <c r="G26" s="8" t="s">
        <v>192</v>
      </c>
      <c r="H26" s="8" t="s">
        <v>193</v>
      </c>
      <c r="I26" s="10">
        <v>2561</v>
      </c>
      <c r="J26" s="11">
        <v>47400</v>
      </c>
      <c r="K26" s="12">
        <v>38452</v>
      </c>
      <c r="L26" s="12">
        <v>8948</v>
      </c>
      <c r="M26" s="10">
        <v>0</v>
      </c>
      <c r="N26" s="12">
        <v>8948</v>
      </c>
    </row>
    <row r="27" spans="1:14" ht="27" customHeight="1" x14ac:dyDescent="0.2">
      <c r="A27" s="3">
        <v>24</v>
      </c>
      <c r="B27" s="3" t="s">
        <v>246</v>
      </c>
      <c r="C27" s="4" t="s">
        <v>45</v>
      </c>
      <c r="D27" s="4" t="s">
        <v>46</v>
      </c>
      <c r="E27" s="4" t="s">
        <v>11</v>
      </c>
      <c r="F27" s="3" t="s">
        <v>247</v>
      </c>
      <c r="G27" s="3" t="s">
        <v>192</v>
      </c>
      <c r="H27" s="3" t="s">
        <v>201</v>
      </c>
      <c r="I27" s="5">
        <v>2561</v>
      </c>
      <c r="J27" s="6">
        <v>60000</v>
      </c>
      <c r="K27" s="7">
        <v>35517</v>
      </c>
      <c r="L27" s="7">
        <v>24483</v>
      </c>
      <c r="M27" s="5">
        <v>0</v>
      </c>
      <c r="N27" s="7">
        <v>24483</v>
      </c>
    </row>
    <row r="28" spans="1:14" ht="27" customHeight="1" x14ac:dyDescent="0.2">
      <c r="A28" s="8">
        <v>25</v>
      </c>
      <c r="B28" s="8" t="s">
        <v>248</v>
      </c>
      <c r="C28" s="9" t="s">
        <v>63</v>
      </c>
      <c r="D28" s="9" t="s">
        <v>64</v>
      </c>
      <c r="E28" s="9" t="s">
        <v>11</v>
      </c>
      <c r="F28" s="8" t="s">
        <v>249</v>
      </c>
      <c r="G28" s="8" t="s">
        <v>192</v>
      </c>
      <c r="H28" s="8" t="s">
        <v>195</v>
      </c>
      <c r="I28" s="10">
        <v>2561</v>
      </c>
      <c r="J28" s="11">
        <v>40000</v>
      </c>
      <c r="K28" s="12">
        <v>12742</v>
      </c>
      <c r="L28" s="12">
        <v>27258</v>
      </c>
      <c r="M28" s="12">
        <v>13322</v>
      </c>
      <c r="N28" s="12">
        <v>13936</v>
      </c>
    </row>
    <row r="29" spans="1:14" ht="27" customHeight="1" x14ac:dyDescent="0.2">
      <c r="A29" s="8">
        <v>26</v>
      </c>
      <c r="B29" s="3" t="s">
        <v>250</v>
      </c>
      <c r="C29" s="4" t="s">
        <v>63</v>
      </c>
      <c r="D29" s="4" t="s">
        <v>64</v>
      </c>
      <c r="E29" s="4" t="s">
        <v>11</v>
      </c>
      <c r="F29" s="3" t="s">
        <v>251</v>
      </c>
      <c r="G29" s="3" t="s">
        <v>192</v>
      </c>
      <c r="H29" s="3" t="s">
        <v>195</v>
      </c>
      <c r="I29" s="5">
        <v>2561</v>
      </c>
      <c r="J29" s="6">
        <v>60000</v>
      </c>
      <c r="K29" s="7">
        <v>30004</v>
      </c>
      <c r="L29" s="7">
        <v>29996</v>
      </c>
      <c r="M29" s="7">
        <v>13713</v>
      </c>
      <c r="N29" s="7">
        <v>16283</v>
      </c>
    </row>
    <row r="30" spans="1:14" ht="27" customHeight="1" x14ac:dyDescent="0.2">
      <c r="A30" s="3">
        <v>27</v>
      </c>
      <c r="B30" s="8" t="s">
        <v>252</v>
      </c>
      <c r="C30" s="9" t="s">
        <v>45</v>
      </c>
      <c r="D30" s="9" t="s">
        <v>46</v>
      </c>
      <c r="E30" s="9" t="s">
        <v>11</v>
      </c>
      <c r="F30" s="8" t="s">
        <v>253</v>
      </c>
      <c r="G30" s="8" t="s">
        <v>192</v>
      </c>
      <c r="H30" s="8" t="s">
        <v>195</v>
      </c>
      <c r="I30" s="10">
        <v>2561</v>
      </c>
      <c r="J30" s="11">
        <v>30000</v>
      </c>
      <c r="K30" s="10">
        <v>0</v>
      </c>
      <c r="L30" s="12">
        <v>30000</v>
      </c>
      <c r="M30" s="10">
        <v>0</v>
      </c>
      <c r="N30" s="12">
        <v>30000</v>
      </c>
    </row>
    <row r="31" spans="1:14" ht="27" customHeight="1" x14ac:dyDescent="0.2">
      <c r="A31" s="8">
        <v>28</v>
      </c>
      <c r="B31" s="3" t="s">
        <v>254</v>
      </c>
      <c r="C31" s="4" t="s">
        <v>45</v>
      </c>
      <c r="D31" s="4" t="s">
        <v>46</v>
      </c>
      <c r="E31" s="4" t="s">
        <v>11</v>
      </c>
      <c r="F31" s="3" t="s">
        <v>255</v>
      </c>
      <c r="G31" s="3" t="s">
        <v>192</v>
      </c>
      <c r="H31" s="3" t="s">
        <v>195</v>
      </c>
      <c r="I31" s="5">
        <v>2561</v>
      </c>
      <c r="J31" s="6">
        <v>60000</v>
      </c>
      <c r="K31" s="7">
        <v>16354</v>
      </c>
      <c r="L31" s="7">
        <v>43646</v>
      </c>
      <c r="M31" s="5">
        <v>0</v>
      </c>
      <c r="N31" s="7">
        <v>43646</v>
      </c>
    </row>
    <row r="32" spans="1:14" ht="27" customHeight="1" x14ac:dyDescent="0.2">
      <c r="A32" s="8">
        <v>29</v>
      </c>
      <c r="B32" s="8" t="s">
        <v>256</v>
      </c>
      <c r="C32" s="9" t="s">
        <v>63</v>
      </c>
      <c r="D32" s="9" t="s">
        <v>81</v>
      </c>
      <c r="E32" s="9" t="s">
        <v>11</v>
      </c>
      <c r="F32" s="8" t="s">
        <v>257</v>
      </c>
      <c r="G32" s="8" t="s">
        <v>192</v>
      </c>
      <c r="H32" s="8" t="s">
        <v>195</v>
      </c>
      <c r="I32" s="10">
        <v>2561</v>
      </c>
      <c r="J32" s="11">
        <v>40000</v>
      </c>
      <c r="K32" s="10">
        <v>300</v>
      </c>
      <c r="L32" s="12">
        <v>39700</v>
      </c>
      <c r="M32" s="12">
        <v>34817</v>
      </c>
      <c r="N32" s="12">
        <v>4883</v>
      </c>
    </row>
    <row r="33" spans="1:14" ht="27" customHeight="1" x14ac:dyDescent="0.2">
      <c r="A33" s="3">
        <v>30</v>
      </c>
      <c r="B33" s="3" t="s">
        <v>258</v>
      </c>
      <c r="C33" s="4" t="s">
        <v>45</v>
      </c>
      <c r="D33" s="4" t="s">
        <v>46</v>
      </c>
      <c r="E33" s="4" t="s">
        <v>11</v>
      </c>
      <c r="F33" s="3" t="s">
        <v>259</v>
      </c>
      <c r="G33" s="3" t="s">
        <v>192</v>
      </c>
      <c r="H33" s="3" t="s">
        <v>195</v>
      </c>
      <c r="I33" s="5">
        <v>2561</v>
      </c>
      <c r="J33" s="6">
        <v>60000</v>
      </c>
      <c r="K33" s="7">
        <v>20079</v>
      </c>
      <c r="L33" s="7">
        <v>39921</v>
      </c>
      <c r="M33" s="5">
        <v>0</v>
      </c>
      <c r="N33" s="7">
        <v>39921</v>
      </c>
    </row>
    <row r="34" spans="1:14" ht="27" customHeight="1" x14ac:dyDescent="0.2">
      <c r="A34" s="8">
        <v>31</v>
      </c>
      <c r="B34" s="8" t="s">
        <v>262</v>
      </c>
      <c r="C34" s="9" t="s">
        <v>147</v>
      </c>
      <c r="D34" s="9" t="s">
        <v>46</v>
      </c>
      <c r="E34" s="9" t="s">
        <v>11</v>
      </c>
      <c r="F34" s="8" t="s">
        <v>263</v>
      </c>
      <c r="G34" s="8" t="s">
        <v>192</v>
      </c>
      <c r="H34" s="8" t="s">
        <v>192</v>
      </c>
      <c r="I34" s="10">
        <v>2561</v>
      </c>
      <c r="J34" s="11">
        <v>60000</v>
      </c>
      <c r="K34" s="12">
        <v>14807</v>
      </c>
      <c r="L34" s="12">
        <v>45193</v>
      </c>
      <c r="M34" s="10">
        <v>0</v>
      </c>
      <c r="N34" s="12">
        <v>45193</v>
      </c>
    </row>
    <row r="35" spans="1:14" ht="27" customHeight="1" x14ac:dyDescent="0.2">
      <c r="A35" s="8">
        <v>32</v>
      </c>
      <c r="B35" s="3" t="s">
        <v>264</v>
      </c>
      <c r="C35" s="4" t="s">
        <v>147</v>
      </c>
      <c r="D35" s="4" t="s">
        <v>46</v>
      </c>
      <c r="E35" s="4" t="s">
        <v>11</v>
      </c>
      <c r="F35" s="3" t="s">
        <v>265</v>
      </c>
      <c r="G35" s="3" t="s">
        <v>192</v>
      </c>
      <c r="H35" s="3" t="s">
        <v>195</v>
      </c>
      <c r="I35" s="5">
        <v>2561</v>
      </c>
      <c r="J35" s="6">
        <v>100000</v>
      </c>
      <c r="K35" s="7">
        <v>28079</v>
      </c>
      <c r="L35" s="7">
        <v>71921</v>
      </c>
      <c r="M35" s="5">
        <v>0</v>
      </c>
      <c r="N35" s="7">
        <v>71921</v>
      </c>
    </row>
    <row r="36" spans="1:14" ht="27" customHeight="1" x14ac:dyDescent="0.2">
      <c r="A36" s="3">
        <v>33</v>
      </c>
      <c r="B36" s="8" t="s">
        <v>266</v>
      </c>
      <c r="C36" s="9" t="s">
        <v>45</v>
      </c>
      <c r="D36" s="9" t="s">
        <v>46</v>
      </c>
      <c r="E36" s="9" t="s">
        <v>11</v>
      </c>
      <c r="F36" s="8" t="s">
        <v>267</v>
      </c>
      <c r="G36" s="8" t="s">
        <v>192</v>
      </c>
      <c r="H36" s="8" t="s">
        <v>192</v>
      </c>
      <c r="I36" s="10">
        <v>2562</v>
      </c>
      <c r="J36" s="11">
        <v>60000</v>
      </c>
      <c r="K36" s="12">
        <v>4946</v>
      </c>
      <c r="L36" s="12">
        <v>55054</v>
      </c>
      <c r="M36" s="10">
        <v>0</v>
      </c>
      <c r="N36" s="12">
        <v>55054</v>
      </c>
    </row>
    <row r="37" spans="1:14" ht="27" customHeight="1" x14ac:dyDescent="0.2">
      <c r="A37" s="8">
        <v>34</v>
      </c>
      <c r="B37" s="3" t="s">
        <v>231</v>
      </c>
      <c r="C37" s="4" t="s">
        <v>45</v>
      </c>
      <c r="D37" s="4" t="s">
        <v>46</v>
      </c>
      <c r="E37" s="4" t="s">
        <v>260</v>
      </c>
      <c r="F37" s="3" t="s">
        <v>232</v>
      </c>
      <c r="G37" s="3" t="s">
        <v>192</v>
      </c>
      <c r="H37" s="3" t="s">
        <v>193</v>
      </c>
      <c r="I37" s="5">
        <v>2562</v>
      </c>
      <c r="J37" s="6">
        <v>200000</v>
      </c>
      <c r="K37" s="7">
        <v>100819</v>
      </c>
      <c r="L37" s="7">
        <v>99181</v>
      </c>
      <c r="M37" s="7">
        <v>98281</v>
      </c>
      <c r="N37" s="5">
        <v>900</v>
      </c>
    </row>
    <row r="38" spans="1:14" ht="27" customHeight="1" x14ac:dyDescent="0.2">
      <c r="A38" s="8">
        <v>35</v>
      </c>
      <c r="B38" s="8" t="s">
        <v>27</v>
      </c>
      <c r="C38" s="9" t="s">
        <v>45</v>
      </c>
      <c r="D38" s="9" t="s">
        <v>46</v>
      </c>
      <c r="E38" s="9" t="s">
        <v>260</v>
      </c>
      <c r="F38" s="8" t="s">
        <v>268</v>
      </c>
      <c r="G38" s="8" t="s">
        <v>192</v>
      </c>
      <c r="H38" s="8" t="s">
        <v>193</v>
      </c>
      <c r="I38" s="10">
        <v>2562</v>
      </c>
      <c r="J38" s="11">
        <v>50000</v>
      </c>
      <c r="K38" s="10">
        <v>0</v>
      </c>
      <c r="L38" s="12">
        <v>50000</v>
      </c>
      <c r="M38" s="12">
        <v>25921</v>
      </c>
      <c r="N38" s="12">
        <v>24079</v>
      </c>
    </row>
    <row r="39" spans="1:14" ht="27" customHeight="1" x14ac:dyDescent="0.2">
      <c r="A39" s="3">
        <v>36</v>
      </c>
      <c r="B39" s="8" t="s">
        <v>270</v>
      </c>
      <c r="C39" s="9" t="s">
        <v>45</v>
      </c>
      <c r="D39" s="9" t="s">
        <v>46</v>
      </c>
      <c r="E39" s="9" t="s">
        <v>11</v>
      </c>
      <c r="F39" s="8" t="s">
        <v>271</v>
      </c>
      <c r="G39" s="8" t="s">
        <v>192</v>
      </c>
      <c r="H39" s="8" t="s">
        <v>201</v>
      </c>
      <c r="I39" s="10">
        <v>2562</v>
      </c>
      <c r="J39" s="11">
        <v>100000</v>
      </c>
      <c r="K39" s="12">
        <v>49615</v>
      </c>
      <c r="L39" s="12">
        <v>50385</v>
      </c>
      <c r="M39" s="10">
        <v>0</v>
      </c>
      <c r="N39" s="12">
        <v>50385</v>
      </c>
    </row>
    <row r="40" spans="1:14" ht="27" customHeight="1" x14ac:dyDescent="0.2">
      <c r="A40" s="8">
        <v>37</v>
      </c>
      <c r="B40" s="3" t="s">
        <v>272</v>
      </c>
      <c r="C40" s="4" t="s">
        <v>45</v>
      </c>
      <c r="D40" s="4" t="s">
        <v>46</v>
      </c>
      <c r="E40" s="4" t="s">
        <v>11</v>
      </c>
      <c r="F40" s="3" t="s">
        <v>273</v>
      </c>
      <c r="G40" s="3" t="s">
        <v>192</v>
      </c>
      <c r="H40" s="3" t="s">
        <v>201</v>
      </c>
      <c r="I40" s="5">
        <v>2562</v>
      </c>
      <c r="J40" s="6">
        <v>100000</v>
      </c>
      <c r="K40" s="7">
        <v>32444</v>
      </c>
      <c r="L40" s="7">
        <v>67556</v>
      </c>
      <c r="M40" s="7">
        <v>23913</v>
      </c>
      <c r="N40" s="7">
        <v>43643</v>
      </c>
    </row>
    <row r="41" spans="1:14" ht="27" customHeight="1" x14ac:dyDescent="0.2">
      <c r="A41" s="8">
        <v>38</v>
      </c>
      <c r="B41" s="3" t="s">
        <v>272</v>
      </c>
      <c r="C41" s="4" t="s">
        <v>45</v>
      </c>
      <c r="D41" s="4" t="s">
        <v>46</v>
      </c>
      <c r="E41" s="4" t="s">
        <v>11</v>
      </c>
      <c r="F41" s="3" t="s">
        <v>274</v>
      </c>
      <c r="G41" s="3" t="s">
        <v>192</v>
      </c>
      <c r="H41" s="3" t="s">
        <v>195</v>
      </c>
      <c r="I41" s="5">
        <v>2562</v>
      </c>
      <c r="J41" s="6">
        <v>100000</v>
      </c>
      <c r="K41" s="5">
        <v>0</v>
      </c>
      <c r="L41" s="7">
        <v>100000</v>
      </c>
      <c r="M41" s="7">
        <v>23913</v>
      </c>
      <c r="N41" s="7">
        <v>76087</v>
      </c>
    </row>
    <row r="42" spans="1:14" ht="27" customHeight="1" x14ac:dyDescent="0.2">
      <c r="A42" s="3">
        <v>39</v>
      </c>
      <c r="B42" s="3" t="s">
        <v>275</v>
      </c>
      <c r="C42" s="4" t="s">
        <v>45</v>
      </c>
      <c r="D42" s="4" t="s">
        <v>11</v>
      </c>
      <c r="E42" s="4" t="s">
        <v>11</v>
      </c>
      <c r="F42" s="3" t="s">
        <v>209</v>
      </c>
      <c r="G42" s="3" t="s">
        <v>192</v>
      </c>
      <c r="H42" s="3" t="s">
        <v>193</v>
      </c>
      <c r="I42" s="5">
        <v>2563</v>
      </c>
      <c r="J42" s="6">
        <v>70000</v>
      </c>
      <c r="K42" s="7">
        <v>32542</v>
      </c>
      <c r="L42" s="7">
        <v>37458</v>
      </c>
      <c r="M42" s="7">
        <v>33662</v>
      </c>
      <c r="N42" s="7">
        <v>3796</v>
      </c>
    </row>
    <row r="43" spans="1:14" ht="27" customHeight="1" x14ac:dyDescent="0.2">
      <c r="A43" s="8">
        <v>40</v>
      </c>
      <c r="B43" s="8" t="s">
        <v>276</v>
      </c>
      <c r="C43" s="9" t="s">
        <v>45</v>
      </c>
      <c r="D43" s="9" t="s">
        <v>11</v>
      </c>
      <c r="E43" s="9" t="s">
        <v>11</v>
      </c>
      <c r="F43" s="8" t="s">
        <v>277</v>
      </c>
      <c r="G43" s="8" t="s">
        <v>192</v>
      </c>
      <c r="H43" s="8" t="s">
        <v>193</v>
      </c>
      <c r="I43" s="10">
        <v>2563</v>
      </c>
      <c r="J43" s="11">
        <v>100000</v>
      </c>
      <c r="K43" s="12">
        <v>50618</v>
      </c>
      <c r="L43" s="12">
        <v>49382</v>
      </c>
      <c r="M43" s="12">
        <v>49288</v>
      </c>
      <c r="N43" s="10">
        <v>94</v>
      </c>
    </row>
    <row r="44" spans="1:14" ht="27" customHeight="1" x14ac:dyDescent="0.2">
      <c r="A44" s="8">
        <v>41</v>
      </c>
      <c r="B44" s="8" t="s">
        <v>280</v>
      </c>
      <c r="C44" s="9" t="s">
        <v>45</v>
      </c>
      <c r="D44" s="9" t="s">
        <v>46</v>
      </c>
      <c r="E44" s="9" t="s">
        <v>11</v>
      </c>
      <c r="F44" s="8" t="s">
        <v>239</v>
      </c>
      <c r="G44" s="8" t="s">
        <v>192</v>
      </c>
      <c r="H44" s="8" t="s">
        <v>195</v>
      </c>
      <c r="I44" s="10">
        <v>2563</v>
      </c>
      <c r="J44" s="11">
        <v>100000</v>
      </c>
      <c r="K44" s="12">
        <v>24557</v>
      </c>
      <c r="L44" s="12">
        <v>75443</v>
      </c>
      <c r="M44" s="12">
        <v>49289</v>
      </c>
      <c r="N44" s="12">
        <v>26154</v>
      </c>
    </row>
    <row r="45" spans="1:14" ht="27" customHeight="1" x14ac:dyDescent="0.55000000000000004">
      <c r="A45" s="75" t="s">
        <v>654</v>
      </c>
      <c r="B45" s="76"/>
      <c r="C45" s="76"/>
      <c r="D45" s="76"/>
      <c r="E45" s="77"/>
      <c r="F45" s="78" t="s">
        <v>657</v>
      </c>
      <c r="G45" s="79"/>
      <c r="H45" s="79"/>
      <c r="I45" s="80"/>
      <c r="J45" s="23">
        <f>SUM(J4:J44)</f>
        <v>2769400</v>
      </c>
      <c r="K45" s="23">
        <f>SUM(K4:K44)</f>
        <v>1125989</v>
      </c>
      <c r="L45" s="23">
        <f>SUM(L4:L44)</f>
        <v>1643411</v>
      </c>
      <c r="M45" s="23">
        <f>SUM(M4:M44)</f>
        <v>553542</v>
      </c>
      <c r="N45" s="23">
        <f>SUM(N4:N44)</f>
        <v>1089869</v>
      </c>
    </row>
    <row r="46" spans="1:14" ht="27" customHeight="1" x14ac:dyDescent="0.2"/>
  </sheetData>
  <mergeCells count="14">
    <mergeCell ref="L2:L3"/>
    <mergeCell ref="A45:E45"/>
    <mergeCell ref="F45:I45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35433070866141736" right="0.35433070866141736" top="0.35433070866141736" bottom="0.31496062992125984" header="0.31496062992125984" footer="0.31496062992125984"/>
  <pageSetup paperSize="9" scale="73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zoomScale="70" zoomScaleNormal="70" workbookViewId="0">
      <selection activeCell="M14" sqref="M14"/>
    </sheetView>
  </sheetViews>
  <sheetFormatPr defaultRowHeight="14.25" x14ac:dyDescent="0.2"/>
  <cols>
    <col min="1" max="1" width="5" customWidth="1"/>
    <col min="2" max="2" width="33.5" customWidth="1"/>
    <col min="3" max="3" width="0" hidden="1" customWidth="1"/>
    <col min="6" max="6" width="24.125" customWidth="1"/>
    <col min="9" max="9" width="9.25" bestFit="1" customWidth="1"/>
    <col min="10" max="10" width="12.375" customWidth="1"/>
    <col min="11" max="11" width="12.875" customWidth="1"/>
    <col min="12" max="12" width="12" customWidth="1"/>
    <col min="13" max="13" width="12.625" customWidth="1"/>
    <col min="14" max="14" width="12.75" customWidth="1"/>
  </cols>
  <sheetData>
    <row r="1" spans="1:14" ht="33.75" customHeight="1" x14ac:dyDescent="0.65">
      <c r="D1" s="2" t="s">
        <v>648</v>
      </c>
    </row>
    <row r="2" spans="1:14" ht="48" x14ac:dyDescent="0.2">
      <c r="A2" s="82" t="s">
        <v>187</v>
      </c>
      <c r="B2" s="82" t="s">
        <v>0</v>
      </c>
      <c r="C2" s="82" t="s">
        <v>1</v>
      </c>
      <c r="D2" s="82" t="s">
        <v>2</v>
      </c>
      <c r="E2" s="82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188</v>
      </c>
      <c r="L2" s="74" t="s">
        <v>189</v>
      </c>
      <c r="M2" s="19" t="s">
        <v>9</v>
      </c>
      <c r="N2" s="16" t="s">
        <v>10</v>
      </c>
    </row>
    <row r="3" spans="1:14" ht="47.25" customHeight="1" x14ac:dyDescent="0.2">
      <c r="A3" s="82"/>
      <c r="B3" s="82"/>
      <c r="C3" s="82"/>
      <c r="D3" s="82"/>
      <c r="E3" s="82"/>
      <c r="F3" s="81"/>
      <c r="G3" s="81"/>
      <c r="H3" s="81"/>
      <c r="I3" s="81"/>
      <c r="J3" s="81"/>
      <c r="K3" s="81"/>
      <c r="L3" s="74"/>
      <c r="M3" s="20" t="s">
        <v>190</v>
      </c>
      <c r="N3" s="18" t="s">
        <v>191</v>
      </c>
    </row>
    <row r="4" spans="1:14" ht="27" customHeight="1" x14ac:dyDescent="0.2">
      <c r="A4" s="8">
        <v>1</v>
      </c>
      <c r="B4" s="8" t="s">
        <v>293</v>
      </c>
      <c r="C4" s="9" t="s">
        <v>63</v>
      </c>
      <c r="D4" s="9" t="s">
        <v>64</v>
      </c>
      <c r="E4" s="9" t="s">
        <v>269</v>
      </c>
      <c r="F4" s="8" t="s">
        <v>294</v>
      </c>
      <c r="G4" s="8" t="s">
        <v>282</v>
      </c>
      <c r="H4" s="8" t="s">
        <v>287</v>
      </c>
      <c r="I4" s="10">
        <v>2557</v>
      </c>
      <c r="J4" s="11">
        <v>50000</v>
      </c>
      <c r="K4" s="12">
        <v>4000</v>
      </c>
      <c r="L4" s="12">
        <v>46000</v>
      </c>
      <c r="M4" s="22">
        <v>44106</v>
      </c>
      <c r="N4" s="22">
        <v>1894</v>
      </c>
    </row>
    <row r="5" spans="1:14" ht="27" customHeight="1" x14ac:dyDescent="0.2">
      <c r="A5" s="3">
        <v>2</v>
      </c>
      <c r="B5" s="3" t="s">
        <v>295</v>
      </c>
      <c r="C5" s="4" t="s">
        <v>45</v>
      </c>
      <c r="D5" s="4" t="s">
        <v>46</v>
      </c>
      <c r="E5" s="4" t="s">
        <v>11</v>
      </c>
      <c r="F5" s="3" t="s">
        <v>296</v>
      </c>
      <c r="G5" s="3" t="s">
        <v>282</v>
      </c>
      <c r="H5" s="3" t="s">
        <v>286</v>
      </c>
      <c r="I5" s="5">
        <v>2557</v>
      </c>
      <c r="J5" s="6">
        <v>60000</v>
      </c>
      <c r="K5" s="7">
        <v>43900</v>
      </c>
      <c r="L5" s="7">
        <v>16100</v>
      </c>
      <c r="M5" s="5">
        <v>0</v>
      </c>
      <c r="N5" s="7">
        <v>16100</v>
      </c>
    </row>
    <row r="6" spans="1:14" ht="27" customHeight="1" x14ac:dyDescent="0.2">
      <c r="A6" s="3">
        <v>3</v>
      </c>
      <c r="B6" s="3" t="s">
        <v>290</v>
      </c>
      <c r="C6" s="4" t="s">
        <v>63</v>
      </c>
      <c r="D6" s="4" t="s">
        <v>64</v>
      </c>
      <c r="E6" s="4" t="s">
        <v>279</v>
      </c>
      <c r="F6" s="3" t="s">
        <v>291</v>
      </c>
      <c r="G6" s="3" t="s">
        <v>282</v>
      </c>
      <c r="H6" s="3" t="s">
        <v>286</v>
      </c>
      <c r="I6" s="5">
        <v>2558</v>
      </c>
      <c r="J6" s="6">
        <v>50000</v>
      </c>
      <c r="K6" s="7">
        <v>24719</v>
      </c>
      <c r="L6" s="7">
        <v>25281</v>
      </c>
      <c r="M6" s="7">
        <v>20714</v>
      </c>
      <c r="N6" s="7">
        <v>4567</v>
      </c>
    </row>
    <row r="7" spans="1:14" ht="27" customHeight="1" x14ac:dyDescent="0.2">
      <c r="A7" s="8">
        <v>4</v>
      </c>
      <c r="B7" s="8" t="s">
        <v>217</v>
      </c>
      <c r="C7" s="9" t="s">
        <v>63</v>
      </c>
      <c r="D7" s="9" t="s">
        <v>64</v>
      </c>
      <c r="E7" s="9" t="s">
        <v>279</v>
      </c>
      <c r="F7" s="8" t="s">
        <v>288</v>
      </c>
      <c r="G7" s="8" t="s">
        <v>282</v>
      </c>
      <c r="H7" s="8" t="s">
        <v>287</v>
      </c>
      <c r="I7" s="10">
        <v>2560</v>
      </c>
      <c r="J7" s="11">
        <v>48000</v>
      </c>
      <c r="K7" s="12">
        <v>15091</v>
      </c>
      <c r="L7" s="12">
        <v>32909</v>
      </c>
      <c r="M7" s="12">
        <v>20585</v>
      </c>
      <c r="N7" s="12">
        <v>12324</v>
      </c>
    </row>
    <row r="8" spans="1:14" ht="27" customHeight="1" x14ac:dyDescent="0.2">
      <c r="A8" s="3">
        <v>5</v>
      </c>
      <c r="B8" s="8" t="s">
        <v>27</v>
      </c>
      <c r="C8" s="9" t="s">
        <v>63</v>
      </c>
      <c r="D8" s="9" t="s">
        <v>64</v>
      </c>
      <c r="E8" s="9" t="s">
        <v>279</v>
      </c>
      <c r="F8" s="8" t="s">
        <v>302</v>
      </c>
      <c r="G8" s="8" t="s">
        <v>282</v>
      </c>
      <c r="H8" s="8" t="s">
        <v>282</v>
      </c>
      <c r="I8" s="10">
        <v>2560</v>
      </c>
      <c r="J8" s="11">
        <v>50000</v>
      </c>
      <c r="K8" s="10">
        <v>0</v>
      </c>
      <c r="L8" s="12">
        <v>50000</v>
      </c>
      <c r="M8" s="12">
        <v>27156</v>
      </c>
      <c r="N8" s="12">
        <v>22844</v>
      </c>
    </row>
    <row r="9" spans="1:14" ht="27" customHeight="1" x14ac:dyDescent="0.2">
      <c r="A9" s="3">
        <v>6</v>
      </c>
      <c r="B9" s="3" t="s">
        <v>303</v>
      </c>
      <c r="C9" s="4" t="s">
        <v>45</v>
      </c>
      <c r="D9" s="4" t="s">
        <v>46</v>
      </c>
      <c r="E9" s="4" t="s">
        <v>11</v>
      </c>
      <c r="F9" s="3" t="s">
        <v>284</v>
      </c>
      <c r="G9" s="3" t="s">
        <v>282</v>
      </c>
      <c r="H9" s="3" t="s">
        <v>283</v>
      </c>
      <c r="I9" s="5">
        <v>2560</v>
      </c>
      <c r="J9" s="6">
        <v>30000</v>
      </c>
      <c r="K9" s="7">
        <v>27327</v>
      </c>
      <c r="L9" s="7">
        <v>2673</v>
      </c>
      <c r="M9" s="5">
        <v>0</v>
      </c>
      <c r="N9" s="7">
        <v>2673</v>
      </c>
    </row>
    <row r="10" spans="1:14" ht="27" customHeight="1" x14ac:dyDescent="0.2">
      <c r="A10" s="8">
        <v>7</v>
      </c>
      <c r="B10" s="3" t="s">
        <v>304</v>
      </c>
      <c r="C10" s="4" t="s">
        <v>63</v>
      </c>
      <c r="D10" s="4" t="s">
        <v>64</v>
      </c>
      <c r="E10" s="4" t="s">
        <v>260</v>
      </c>
      <c r="F10" s="3" t="s">
        <v>285</v>
      </c>
      <c r="G10" s="3" t="s">
        <v>282</v>
      </c>
      <c r="H10" s="3" t="s">
        <v>286</v>
      </c>
      <c r="I10" s="5">
        <v>2560</v>
      </c>
      <c r="J10" s="6">
        <v>100000</v>
      </c>
      <c r="K10" s="7">
        <v>56129</v>
      </c>
      <c r="L10" s="7">
        <v>43871</v>
      </c>
      <c r="M10" s="7">
        <v>39679</v>
      </c>
      <c r="N10" s="7">
        <v>4192</v>
      </c>
    </row>
    <row r="11" spans="1:14" ht="27" customHeight="1" x14ac:dyDescent="0.2">
      <c r="A11" s="3">
        <v>8</v>
      </c>
      <c r="B11" s="3" t="s">
        <v>301</v>
      </c>
      <c r="C11" s="4" t="s">
        <v>147</v>
      </c>
      <c r="D11" s="4" t="s">
        <v>46</v>
      </c>
      <c r="E11" s="4" t="s">
        <v>11</v>
      </c>
      <c r="F11" s="3" t="s">
        <v>298</v>
      </c>
      <c r="G11" s="3" t="s">
        <v>282</v>
      </c>
      <c r="H11" s="3" t="s">
        <v>289</v>
      </c>
      <c r="I11" s="5">
        <v>2561</v>
      </c>
      <c r="J11" s="6">
        <v>50000</v>
      </c>
      <c r="K11" s="7">
        <v>43951</v>
      </c>
      <c r="L11" s="7">
        <v>6049</v>
      </c>
      <c r="M11" s="5">
        <v>0</v>
      </c>
      <c r="N11" s="7">
        <v>6049</v>
      </c>
    </row>
    <row r="12" spans="1:14" ht="27" customHeight="1" x14ac:dyDescent="0.2">
      <c r="A12" s="3">
        <v>9</v>
      </c>
      <c r="B12" s="3" t="s">
        <v>51</v>
      </c>
      <c r="C12" s="4" t="s">
        <v>45</v>
      </c>
      <c r="D12" s="4" t="s">
        <v>46</v>
      </c>
      <c r="E12" s="4" t="s">
        <v>11</v>
      </c>
      <c r="F12" s="3" t="s">
        <v>297</v>
      </c>
      <c r="G12" s="3" t="s">
        <v>282</v>
      </c>
      <c r="H12" s="3" t="s">
        <v>283</v>
      </c>
      <c r="I12" s="5">
        <v>2562</v>
      </c>
      <c r="J12" s="6">
        <v>100000</v>
      </c>
      <c r="K12" s="7">
        <v>57155</v>
      </c>
      <c r="L12" s="7">
        <v>42845</v>
      </c>
      <c r="M12" s="5">
        <v>0</v>
      </c>
      <c r="N12" s="7">
        <v>42845</v>
      </c>
    </row>
    <row r="13" spans="1:14" ht="27" customHeight="1" x14ac:dyDescent="0.2">
      <c r="A13" s="8">
        <v>10</v>
      </c>
      <c r="B13" s="3" t="s">
        <v>306</v>
      </c>
      <c r="C13" s="4" t="s">
        <v>45</v>
      </c>
      <c r="D13" s="4" t="s">
        <v>46</v>
      </c>
      <c r="E13" s="4" t="s">
        <v>269</v>
      </c>
      <c r="F13" s="3" t="s">
        <v>307</v>
      </c>
      <c r="G13" s="3" t="s">
        <v>282</v>
      </c>
      <c r="H13" s="3" t="s">
        <v>283</v>
      </c>
      <c r="I13" s="5">
        <v>2562</v>
      </c>
      <c r="J13" s="6">
        <v>100000</v>
      </c>
      <c r="K13" s="7">
        <v>8092</v>
      </c>
      <c r="L13" s="7">
        <v>91908</v>
      </c>
      <c r="M13" s="7">
        <v>74650</v>
      </c>
      <c r="N13" s="7">
        <v>17258</v>
      </c>
    </row>
    <row r="14" spans="1:14" ht="29.25" customHeight="1" x14ac:dyDescent="0.55000000000000004">
      <c r="A14" s="75" t="s">
        <v>654</v>
      </c>
      <c r="B14" s="76"/>
      <c r="C14" s="76"/>
      <c r="D14" s="76"/>
      <c r="E14" s="77"/>
      <c r="F14" s="78" t="s">
        <v>658</v>
      </c>
      <c r="G14" s="79"/>
      <c r="H14" s="79"/>
      <c r="I14" s="80"/>
      <c r="J14" s="23">
        <f>SUM(J4:J13)</f>
        <v>638000</v>
      </c>
      <c r="K14" s="23">
        <f>SUM(K4:K13)</f>
        <v>280364</v>
      </c>
      <c r="L14" s="23">
        <f>SUM(L4:L13)</f>
        <v>357636</v>
      </c>
      <c r="M14" s="23">
        <f>SUM(M4:M13)</f>
        <v>226890</v>
      </c>
      <c r="N14" s="23">
        <f>SUM(N4:N13)</f>
        <v>130746</v>
      </c>
    </row>
  </sheetData>
  <mergeCells count="14">
    <mergeCell ref="L2:L3"/>
    <mergeCell ref="A14:E14"/>
    <mergeCell ref="F14:I14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43307086614173229" right="0.31496062992125984" top="0.55118110236220474" bottom="0.74803149606299213" header="0.31496062992125984" footer="0.31496062992125984"/>
  <pageSetup paperSize="9" scale="76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A4" zoomScale="70" zoomScaleNormal="70" workbookViewId="0">
      <selection activeCell="A74" sqref="A74:XFD74"/>
    </sheetView>
  </sheetViews>
  <sheetFormatPr defaultRowHeight="14.25" x14ac:dyDescent="0.2"/>
  <cols>
    <col min="1" max="1" width="4.25" customWidth="1"/>
    <col min="2" max="2" width="36" customWidth="1"/>
    <col min="3" max="3" width="0" hidden="1" customWidth="1"/>
    <col min="6" max="6" width="21.375" customWidth="1"/>
    <col min="7" max="7" width="12" customWidth="1"/>
    <col min="10" max="10" width="12.5" customWidth="1"/>
    <col min="11" max="11" width="14.375" customWidth="1"/>
    <col min="12" max="12" width="14.75" customWidth="1"/>
    <col min="13" max="13" width="13" customWidth="1"/>
    <col min="14" max="14" width="14.125" customWidth="1"/>
  </cols>
  <sheetData>
    <row r="1" spans="1:14" ht="39.75" customHeight="1" x14ac:dyDescent="0.65">
      <c r="D1" s="2" t="s">
        <v>649</v>
      </c>
    </row>
    <row r="2" spans="1:14" ht="48" x14ac:dyDescent="0.2">
      <c r="A2" s="82" t="s">
        <v>187</v>
      </c>
      <c r="B2" s="82" t="s">
        <v>0</v>
      </c>
      <c r="C2" s="82" t="s">
        <v>1</v>
      </c>
      <c r="D2" s="82" t="s">
        <v>2</v>
      </c>
      <c r="E2" s="82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188</v>
      </c>
      <c r="L2" s="74" t="s">
        <v>189</v>
      </c>
      <c r="M2" s="19" t="s">
        <v>9</v>
      </c>
      <c r="N2" s="16" t="s">
        <v>10</v>
      </c>
    </row>
    <row r="3" spans="1:14" ht="57.75" customHeight="1" x14ac:dyDescent="0.2">
      <c r="A3" s="82"/>
      <c r="B3" s="82"/>
      <c r="C3" s="82"/>
      <c r="D3" s="82"/>
      <c r="E3" s="82"/>
      <c r="F3" s="81"/>
      <c r="G3" s="81"/>
      <c r="H3" s="81"/>
      <c r="I3" s="81"/>
      <c r="J3" s="81"/>
      <c r="K3" s="81"/>
      <c r="L3" s="74"/>
      <c r="M3" s="20" t="s">
        <v>190</v>
      </c>
      <c r="N3" s="18" t="s">
        <v>191</v>
      </c>
    </row>
    <row r="4" spans="1:14" ht="30" customHeight="1" x14ac:dyDescent="0.2">
      <c r="A4" s="8">
        <v>1</v>
      </c>
      <c r="B4" s="8" t="s">
        <v>313</v>
      </c>
      <c r="C4" s="9" t="s">
        <v>45</v>
      </c>
      <c r="D4" s="9" t="s">
        <v>46</v>
      </c>
      <c r="E4" s="9" t="s">
        <v>11</v>
      </c>
      <c r="F4" s="8" t="s">
        <v>314</v>
      </c>
      <c r="G4" s="8" t="s">
        <v>310</v>
      </c>
      <c r="H4" s="8" t="s">
        <v>312</v>
      </c>
      <c r="I4" s="10">
        <v>2556</v>
      </c>
      <c r="J4" s="11">
        <v>50000</v>
      </c>
      <c r="K4" s="12">
        <v>26700</v>
      </c>
      <c r="L4" s="12">
        <v>23300</v>
      </c>
      <c r="M4" s="21">
        <v>0</v>
      </c>
      <c r="N4" s="22">
        <v>23300</v>
      </c>
    </row>
    <row r="5" spans="1:14" ht="30" customHeight="1" x14ac:dyDescent="0.2">
      <c r="A5" s="3">
        <v>2</v>
      </c>
      <c r="B5" s="3" t="s">
        <v>326</v>
      </c>
      <c r="C5" s="4" t="s">
        <v>45</v>
      </c>
      <c r="D5" s="4" t="s">
        <v>46</v>
      </c>
      <c r="E5" s="4" t="s">
        <v>11</v>
      </c>
      <c r="F5" s="3" t="s">
        <v>327</v>
      </c>
      <c r="G5" s="3" t="s">
        <v>310</v>
      </c>
      <c r="H5" s="3" t="s">
        <v>323</v>
      </c>
      <c r="I5" s="5">
        <v>2556</v>
      </c>
      <c r="J5" s="6">
        <v>40000</v>
      </c>
      <c r="K5" s="7">
        <v>16269.1</v>
      </c>
      <c r="L5" s="7">
        <v>23730.9</v>
      </c>
      <c r="M5" s="5">
        <v>0</v>
      </c>
      <c r="N5" s="7">
        <v>23730.9</v>
      </c>
    </row>
    <row r="6" spans="1:14" ht="30" customHeight="1" x14ac:dyDescent="0.2">
      <c r="A6" s="8">
        <v>3</v>
      </c>
      <c r="B6" s="8" t="s">
        <v>329</v>
      </c>
      <c r="C6" s="9" t="s">
        <v>45</v>
      </c>
      <c r="D6" s="9" t="s">
        <v>46</v>
      </c>
      <c r="E6" s="9" t="s">
        <v>11</v>
      </c>
      <c r="F6" s="8" t="s">
        <v>330</v>
      </c>
      <c r="G6" s="8" t="s">
        <v>310</v>
      </c>
      <c r="H6" s="8" t="s">
        <v>318</v>
      </c>
      <c r="I6" s="10">
        <v>2556</v>
      </c>
      <c r="J6" s="11">
        <v>50000</v>
      </c>
      <c r="K6" s="12">
        <v>14664</v>
      </c>
      <c r="L6" s="12">
        <v>35336</v>
      </c>
      <c r="M6" s="10">
        <v>0</v>
      </c>
      <c r="N6" s="12">
        <v>35336</v>
      </c>
    </row>
    <row r="7" spans="1:14" ht="30" customHeight="1" x14ac:dyDescent="0.2">
      <c r="A7" s="8">
        <v>4</v>
      </c>
      <c r="B7" s="3" t="s">
        <v>335</v>
      </c>
      <c r="C7" s="4" t="s">
        <v>45</v>
      </c>
      <c r="D7" s="4" t="s">
        <v>46</v>
      </c>
      <c r="E7" s="4" t="s">
        <v>11</v>
      </c>
      <c r="F7" s="3" t="s">
        <v>336</v>
      </c>
      <c r="G7" s="3" t="s">
        <v>310</v>
      </c>
      <c r="H7" s="3" t="s">
        <v>323</v>
      </c>
      <c r="I7" s="5">
        <v>2556</v>
      </c>
      <c r="J7" s="6">
        <v>40000</v>
      </c>
      <c r="K7" s="7">
        <v>15557</v>
      </c>
      <c r="L7" s="7">
        <v>24443</v>
      </c>
      <c r="M7" s="5">
        <v>0</v>
      </c>
      <c r="N7" s="7">
        <v>24443</v>
      </c>
    </row>
    <row r="8" spans="1:14" ht="30" customHeight="1" x14ac:dyDescent="0.2">
      <c r="A8" s="3">
        <v>5</v>
      </c>
      <c r="B8" s="8" t="s">
        <v>340</v>
      </c>
      <c r="C8" s="9" t="s">
        <v>45</v>
      </c>
      <c r="D8" s="9" t="s">
        <v>46</v>
      </c>
      <c r="E8" s="9" t="s">
        <v>11</v>
      </c>
      <c r="F8" s="8" t="s">
        <v>341</v>
      </c>
      <c r="G8" s="8" t="s">
        <v>310</v>
      </c>
      <c r="H8" s="8" t="s">
        <v>317</v>
      </c>
      <c r="I8" s="10">
        <v>2557</v>
      </c>
      <c r="J8" s="11">
        <v>40000</v>
      </c>
      <c r="K8" s="12">
        <v>25400</v>
      </c>
      <c r="L8" s="12">
        <v>14600</v>
      </c>
      <c r="M8" s="10">
        <v>0</v>
      </c>
      <c r="N8" s="12">
        <v>14600</v>
      </c>
    </row>
    <row r="9" spans="1:14" ht="30" customHeight="1" x14ac:dyDescent="0.2">
      <c r="A9" s="8">
        <v>6</v>
      </c>
      <c r="B9" s="8" t="s">
        <v>342</v>
      </c>
      <c r="C9" s="9" t="s">
        <v>45</v>
      </c>
      <c r="D9" s="9" t="s">
        <v>46</v>
      </c>
      <c r="E9" s="9" t="s">
        <v>11</v>
      </c>
      <c r="F9" s="8" t="s">
        <v>343</v>
      </c>
      <c r="G9" s="8" t="s">
        <v>310</v>
      </c>
      <c r="H9" s="8" t="s">
        <v>318</v>
      </c>
      <c r="I9" s="10">
        <v>2557</v>
      </c>
      <c r="J9" s="11">
        <v>50000</v>
      </c>
      <c r="K9" s="12">
        <v>39000</v>
      </c>
      <c r="L9" s="12">
        <v>11000</v>
      </c>
      <c r="M9" s="10">
        <v>0</v>
      </c>
      <c r="N9" s="12">
        <v>11000</v>
      </c>
    </row>
    <row r="10" spans="1:14" ht="30" customHeight="1" x14ac:dyDescent="0.2">
      <c r="A10" s="8">
        <v>7</v>
      </c>
      <c r="B10" s="8" t="s">
        <v>27</v>
      </c>
      <c r="C10" s="9" t="s">
        <v>63</v>
      </c>
      <c r="D10" s="9" t="s">
        <v>64</v>
      </c>
      <c r="E10" s="9" t="s">
        <v>11</v>
      </c>
      <c r="F10" s="8" t="s">
        <v>344</v>
      </c>
      <c r="G10" s="8" t="s">
        <v>310</v>
      </c>
      <c r="H10" s="8" t="s">
        <v>318</v>
      </c>
      <c r="I10" s="10">
        <v>2557</v>
      </c>
      <c r="J10" s="11">
        <v>50000</v>
      </c>
      <c r="K10" s="12">
        <v>20000</v>
      </c>
      <c r="L10" s="12">
        <v>30000</v>
      </c>
      <c r="M10" s="12">
        <v>12457</v>
      </c>
      <c r="N10" s="12">
        <v>17543</v>
      </c>
    </row>
    <row r="11" spans="1:14" ht="30" customHeight="1" x14ac:dyDescent="0.2">
      <c r="A11" s="3">
        <v>8</v>
      </c>
      <c r="B11" s="3" t="s">
        <v>348</v>
      </c>
      <c r="C11" s="4" t="s">
        <v>45</v>
      </c>
      <c r="D11" s="4" t="s">
        <v>46</v>
      </c>
      <c r="E11" s="4" t="s">
        <v>11</v>
      </c>
      <c r="F11" s="3" t="s">
        <v>349</v>
      </c>
      <c r="G11" s="3" t="s">
        <v>310</v>
      </c>
      <c r="H11" s="3" t="s">
        <v>323</v>
      </c>
      <c r="I11" s="5">
        <v>2557</v>
      </c>
      <c r="J11" s="6">
        <v>35000</v>
      </c>
      <c r="K11" s="5">
        <v>0</v>
      </c>
      <c r="L11" s="7">
        <v>35000</v>
      </c>
      <c r="M11" s="5">
        <v>0</v>
      </c>
      <c r="N11" s="7">
        <v>35000</v>
      </c>
    </row>
    <row r="12" spans="1:14" ht="30" customHeight="1" x14ac:dyDescent="0.2">
      <c r="A12" s="8">
        <v>9</v>
      </c>
      <c r="B12" s="3" t="s">
        <v>352</v>
      </c>
      <c r="C12" s="4" t="s">
        <v>45</v>
      </c>
      <c r="D12" s="4" t="s">
        <v>46</v>
      </c>
      <c r="E12" s="4" t="s">
        <v>11</v>
      </c>
      <c r="F12" s="3" t="s">
        <v>353</v>
      </c>
      <c r="G12" s="3" t="s">
        <v>310</v>
      </c>
      <c r="H12" s="3" t="s">
        <v>323</v>
      </c>
      <c r="I12" s="5">
        <v>2557</v>
      </c>
      <c r="J12" s="6">
        <v>60000</v>
      </c>
      <c r="K12" s="5">
        <v>0</v>
      </c>
      <c r="L12" s="7">
        <v>60000</v>
      </c>
      <c r="M12" s="5">
        <v>0</v>
      </c>
      <c r="N12" s="7">
        <v>60000</v>
      </c>
    </row>
    <row r="13" spans="1:14" ht="30" customHeight="1" x14ac:dyDescent="0.2">
      <c r="A13" s="8">
        <v>10</v>
      </c>
      <c r="B13" s="8" t="s">
        <v>355</v>
      </c>
      <c r="C13" s="9" t="s">
        <v>45</v>
      </c>
      <c r="D13" s="9" t="s">
        <v>46</v>
      </c>
      <c r="E13" s="9" t="s">
        <v>11</v>
      </c>
      <c r="F13" s="8" t="s">
        <v>356</v>
      </c>
      <c r="G13" s="8" t="s">
        <v>310</v>
      </c>
      <c r="H13" s="8" t="s">
        <v>318</v>
      </c>
      <c r="I13" s="10">
        <v>2557</v>
      </c>
      <c r="J13" s="11">
        <v>73000</v>
      </c>
      <c r="K13" s="12">
        <v>61222</v>
      </c>
      <c r="L13" s="12">
        <v>11778</v>
      </c>
      <c r="M13" s="10">
        <v>0</v>
      </c>
      <c r="N13" s="12">
        <v>11778</v>
      </c>
    </row>
    <row r="14" spans="1:14" ht="30" customHeight="1" x14ac:dyDescent="0.2">
      <c r="A14" s="3">
        <v>11</v>
      </c>
      <c r="B14" s="3" t="s">
        <v>357</v>
      </c>
      <c r="C14" s="4" t="s">
        <v>45</v>
      </c>
      <c r="D14" s="4" t="s">
        <v>46</v>
      </c>
      <c r="E14" s="4" t="s">
        <v>11</v>
      </c>
      <c r="F14" s="3" t="s">
        <v>354</v>
      </c>
      <c r="G14" s="3" t="s">
        <v>310</v>
      </c>
      <c r="H14" s="3" t="s">
        <v>323</v>
      </c>
      <c r="I14" s="5">
        <v>2557</v>
      </c>
      <c r="J14" s="6">
        <v>21400</v>
      </c>
      <c r="K14" s="7">
        <v>10358</v>
      </c>
      <c r="L14" s="7">
        <v>11042</v>
      </c>
      <c r="M14" s="5">
        <v>0</v>
      </c>
      <c r="N14" s="7">
        <v>11042</v>
      </c>
    </row>
    <row r="15" spans="1:14" ht="30" customHeight="1" x14ac:dyDescent="0.2">
      <c r="A15" s="8">
        <v>12</v>
      </c>
      <c r="B15" s="3" t="s">
        <v>358</v>
      </c>
      <c r="C15" s="4" t="s">
        <v>63</v>
      </c>
      <c r="D15" s="4" t="s">
        <v>64</v>
      </c>
      <c r="E15" s="4" t="s">
        <v>11</v>
      </c>
      <c r="F15" s="3" t="s">
        <v>359</v>
      </c>
      <c r="G15" s="3" t="s">
        <v>310</v>
      </c>
      <c r="H15" s="3" t="s">
        <v>312</v>
      </c>
      <c r="I15" s="5">
        <v>2557</v>
      </c>
      <c r="J15" s="6">
        <v>90000</v>
      </c>
      <c r="K15" s="7">
        <v>62514</v>
      </c>
      <c r="L15" s="7">
        <v>27486</v>
      </c>
      <c r="M15" s="7">
        <v>11604</v>
      </c>
      <c r="N15" s="7">
        <v>15882</v>
      </c>
    </row>
    <row r="16" spans="1:14" ht="30" customHeight="1" x14ac:dyDescent="0.2">
      <c r="A16" s="8">
        <v>13</v>
      </c>
      <c r="B16" s="8" t="s">
        <v>360</v>
      </c>
      <c r="C16" s="9" t="s">
        <v>45</v>
      </c>
      <c r="D16" s="9" t="s">
        <v>46</v>
      </c>
      <c r="E16" s="9" t="s">
        <v>11</v>
      </c>
      <c r="F16" s="8" t="s">
        <v>361</v>
      </c>
      <c r="G16" s="8" t="s">
        <v>310</v>
      </c>
      <c r="H16" s="8" t="s">
        <v>323</v>
      </c>
      <c r="I16" s="10">
        <v>2557</v>
      </c>
      <c r="J16" s="11">
        <v>150000</v>
      </c>
      <c r="K16" s="12">
        <v>123000</v>
      </c>
      <c r="L16" s="12">
        <v>27000</v>
      </c>
      <c r="M16" s="10">
        <v>0</v>
      </c>
      <c r="N16" s="12">
        <v>27000</v>
      </c>
    </row>
    <row r="17" spans="1:14" ht="30" customHeight="1" x14ac:dyDescent="0.2">
      <c r="A17" s="3">
        <v>14</v>
      </c>
      <c r="B17" s="3" t="s">
        <v>362</v>
      </c>
      <c r="C17" s="4" t="s">
        <v>45</v>
      </c>
      <c r="D17" s="4" t="s">
        <v>46</v>
      </c>
      <c r="E17" s="4" t="s">
        <v>11</v>
      </c>
      <c r="F17" s="3" t="s">
        <v>337</v>
      </c>
      <c r="G17" s="3" t="s">
        <v>310</v>
      </c>
      <c r="H17" s="3" t="s">
        <v>312</v>
      </c>
      <c r="I17" s="5">
        <v>2558</v>
      </c>
      <c r="J17" s="6">
        <v>50000</v>
      </c>
      <c r="K17" s="7">
        <v>45796</v>
      </c>
      <c r="L17" s="7">
        <v>4204</v>
      </c>
      <c r="M17" s="5">
        <v>0</v>
      </c>
      <c r="N17" s="7">
        <v>4204</v>
      </c>
    </row>
    <row r="18" spans="1:14" ht="30" customHeight="1" x14ac:dyDescent="0.2">
      <c r="A18" s="8">
        <v>15</v>
      </c>
      <c r="B18" s="3" t="s">
        <v>363</v>
      </c>
      <c r="C18" s="4" t="s">
        <v>45</v>
      </c>
      <c r="D18" s="4" t="s">
        <v>46</v>
      </c>
      <c r="E18" s="4" t="s">
        <v>11</v>
      </c>
      <c r="F18" s="3" t="s">
        <v>364</v>
      </c>
      <c r="G18" s="3" t="s">
        <v>310</v>
      </c>
      <c r="H18" s="3" t="s">
        <v>323</v>
      </c>
      <c r="I18" s="5">
        <v>2556</v>
      </c>
      <c r="J18" s="6">
        <v>13200</v>
      </c>
      <c r="K18" s="5">
        <v>0</v>
      </c>
      <c r="L18" s="7">
        <v>13200</v>
      </c>
      <c r="M18" s="5">
        <v>0</v>
      </c>
      <c r="N18" s="7">
        <v>13200</v>
      </c>
    </row>
    <row r="19" spans="1:14" ht="30" customHeight="1" x14ac:dyDescent="0.2">
      <c r="A19" s="8">
        <v>16</v>
      </c>
      <c r="B19" s="8" t="s">
        <v>365</v>
      </c>
      <c r="C19" s="9" t="s">
        <v>45</v>
      </c>
      <c r="D19" s="9" t="s">
        <v>46</v>
      </c>
      <c r="E19" s="9" t="s">
        <v>11</v>
      </c>
      <c r="F19" s="8" t="s">
        <v>366</v>
      </c>
      <c r="G19" s="8" t="s">
        <v>310</v>
      </c>
      <c r="H19" s="8" t="s">
        <v>323</v>
      </c>
      <c r="I19" s="10">
        <v>2556</v>
      </c>
      <c r="J19" s="11">
        <v>34900</v>
      </c>
      <c r="K19" s="10">
        <v>0</v>
      </c>
      <c r="L19" s="12">
        <v>34900</v>
      </c>
      <c r="M19" s="10">
        <v>0</v>
      </c>
      <c r="N19" s="12">
        <v>34900</v>
      </c>
    </row>
    <row r="20" spans="1:14" ht="30" customHeight="1" x14ac:dyDescent="0.2">
      <c r="A20" s="3">
        <v>17</v>
      </c>
      <c r="B20" s="8" t="s">
        <v>203</v>
      </c>
      <c r="C20" s="9" t="s">
        <v>45</v>
      </c>
      <c r="D20" s="9" t="s">
        <v>46</v>
      </c>
      <c r="E20" s="9" t="s">
        <v>11</v>
      </c>
      <c r="F20" s="8" t="s">
        <v>346</v>
      </c>
      <c r="G20" s="8" t="s">
        <v>310</v>
      </c>
      <c r="H20" s="8" t="s">
        <v>312</v>
      </c>
      <c r="I20" s="10">
        <v>2559</v>
      </c>
      <c r="J20" s="11">
        <v>30000</v>
      </c>
      <c r="K20" s="12">
        <v>29965</v>
      </c>
      <c r="L20" s="10">
        <v>35</v>
      </c>
      <c r="M20" s="10">
        <v>0</v>
      </c>
      <c r="N20" s="10">
        <v>35</v>
      </c>
    </row>
    <row r="21" spans="1:14" ht="27.75" customHeight="1" x14ac:dyDescent="0.2">
      <c r="A21" s="8">
        <v>18</v>
      </c>
      <c r="B21" s="3" t="s">
        <v>368</v>
      </c>
      <c r="C21" s="4" t="s">
        <v>63</v>
      </c>
      <c r="D21" s="4" t="s">
        <v>64</v>
      </c>
      <c r="E21" s="4" t="s">
        <v>11</v>
      </c>
      <c r="F21" s="3" t="s">
        <v>319</v>
      </c>
      <c r="G21" s="3" t="s">
        <v>310</v>
      </c>
      <c r="H21" s="3" t="s">
        <v>318</v>
      </c>
      <c r="I21" s="5">
        <v>2559</v>
      </c>
      <c r="J21" s="6">
        <v>60000</v>
      </c>
      <c r="K21" s="7">
        <v>8200</v>
      </c>
      <c r="L21" s="7">
        <v>51800</v>
      </c>
      <c r="M21" s="7">
        <v>21584</v>
      </c>
      <c r="N21" s="7">
        <v>30216</v>
      </c>
    </row>
    <row r="22" spans="1:14" ht="30" customHeight="1" x14ac:dyDescent="0.2">
      <c r="A22" s="8">
        <v>19</v>
      </c>
      <c r="B22" s="8" t="s">
        <v>250</v>
      </c>
      <c r="C22" s="9" t="s">
        <v>45</v>
      </c>
      <c r="D22" s="9" t="s">
        <v>46</v>
      </c>
      <c r="E22" s="9" t="s">
        <v>11</v>
      </c>
      <c r="F22" s="8" t="s">
        <v>321</v>
      </c>
      <c r="G22" s="8" t="s">
        <v>310</v>
      </c>
      <c r="H22" s="8" t="s">
        <v>316</v>
      </c>
      <c r="I22" s="10">
        <v>2559</v>
      </c>
      <c r="J22" s="11">
        <v>100000</v>
      </c>
      <c r="K22" s="12">
        <v>68065</v>
      </c>
      <c r="L22" s="12">
        <v>31935</v>
      </c>
      <c r="M22" s="10">
        <v>0</v>
      </c>
      <c r="N22" s="12">
        <v>31935</v>
      </c>
    </row>
    <row r="23" spans="1:14" ht="27" customHeight="1" x14ac:dyDescent="0.2">
      <c r="A23" s="3">
        <v>20</v>
      </c>
      <c r="B23" s="8" t="s">
        <v>370</v>
      </c>
      <c r="C23" s="9" t="s">
        <v>63</v>
      </c>
      <c r="D23" s="9" t="s">
        <v>64</v>
      </c>
      <c r="E23" s="9" t="s">
        <v>11</v>
      </c>
      <c r="F23" s="8" t="s">
        <v>371</v>
      </c>
      <c r="G23" s="8" t="s">
        <v>310</v>
      </c>
      <c r="H23" s="8" t="s">
        <v>331</v>
      </c>
      <c r="I23" s="10">
        <v>2559</v>
      </c>
      <c r="J23" s="11">
        <v>50000</v>
      </c>
      <c r="K23" s="12">
        <v>12087</v>
      </c>
      <c r="L23" s="12">
        <v>37913</v>
      </c>
      <c r="M23" s="12">
        <v>15317</v>
      </c>
      <c r="N23" s="12">
        <v>22596</v>
      </c>
    </row>
    <row r="24" spans="1:14" ht="30" customHeight="1" x14ac:dyDescent="0.2">
      <c r="A24" s="8">
        <v>21</v>
      </c>
      <c r="B24" s="3" t="s">
        <v>339</v>
      </c>
      <c r="C24" s="4" t="s">
        <v>45</v>
      </c>
      <c r="D24" s="4" t="s">
        <v>46</v>
      </c>
      <c r="E24" s="4" t="s">
        <v>11</v>
      </c>
      <c r="F24" s="3" t="s">
        <v>372</v>
      </c>
      <c r="G24" s="3" t="s">
        <v>310</v>
      </c>
      <c r="H24" s="3" t="s">
        <v>316</v>
      </c>
      <c r="I24" s="5">
        <v>2559</v>
      </c>
      <c r="J24" s="6">
        <v>60000</v>
      </c>
      <c r="K24" s="7">
        <v>31624</v>
      </c>
      <c r="L24" s="7">
        <v>28376</v>
      </c>
      <c r="M24" s="5">
        <v>0</v>
      </c>
      <c r="N24" s="7">
        <v>28376</v>
      </c>
    </row>
    <row r="25" spans="1:14" ht="29.25" customHeight="1" x14ac:dyDescent="0.2">
      <c r="A25" s="8">
        <v>22</v>
      </c>
      <c r="B25" s="8" t="s">
        <v>27</v>
      </c>
      <c r="C25" s="9" t="s">
        <v>63</v>
      </c>
      <c r="D25" s="9" t="s">
        <v>64</v>
      </c>
      <c r="E25" s="9" t="s">
        <v>11</v>
      </c>
      <c r="F25" s="8" t="s">
        <v>332</v>
      </c>
      <c r="G25" s="8" t="s">
        <v>310</v>
      </c>
      <c r="H25" s="8" t="s">
        <v>331</v>
      </c>
      <c r="I25" s="10">
        <v>2559</v>
      </c>
      <c r="J25" s="11">
        <v>50000</v>
      </c>
      <c r="K25" s="12">
        <v>1000</v>
      </c>
      <c r="L25" s="12">
        <v>49000</v>
      </c>
      <c r="M25" s="12">
        <v>16354</v>
      </c>
      <c r="N25" s="12">
        <v>32646</v>
      </c>
    </row>
    <row r="26" spans="1:14" ht="29.25" customHeight="1" x14ac:dyDescent="0.2">
      <c r="A26" s="3">
        <v>23</v>
      </c>
      <c r="B26" s="3" t="s">
        <v>373</v>
      </c>
      <c r="C26" s="4" t="s">
        <v>63</v>
      </c>
      <c r="D26" s="4" t="s">
        <v>64</v>
      </c>
      <c r="E26" s="4" t="s">
        <v>260</v>
      </c>
      <c r="F26" s="3" t="s">
        <v>374</v>
      </c>
      <c r="G26" s="3" t="s">
        <v>310</v>
      </c>
      <c r="H26" s="3" t="s">
        <v>331</v>
      </c>
      <c r="I26" s="5">
        <v>2560</v>
      </c>
      <c r="J26" s="6">
        <v>60000</v>
      </c>
      <c r="K26" s="7">
        <v>14500</v>
      </c>
      <c r="L26" s="7">
        <v>45500</v>
      </c>
      <c r="M26" s="7">
        <v>39881</v>
      </c>
      <c r="N26" s="7">
        <v>5619</v>
      </c>
    </row>
    <row r="27" spans="1:14" ht="27" customHeight="1" x14ac:dyDescent="0.2">
      <c r="A27" s="8">
        <v>24</v>
      </c>
      <c r="B27" s="3" t="s">
        <v>57</v>
      </c>
      <c r="C27" s="4" t="s">
        <v>63</v>
      </c>
      <c r="D27" s="4" t="s">
        <v>64</v>
      </c>
      <c r="E27" s="4" t="s">
        <v>11</v>
      </c>
      <c r="F27" s="3" t="s">
        <v>375</v>
      </c>
      <c r="G27" s="3" t="s">
        <v>310</v>
      </c>
      <c r="H27" s="3" t="s">
        <v>331</v>
      </c>
      <c r="I27" s="5">
        <v>2560</v>
      </c>
      <c r="J27" s="6">
        <v>70000</v>
      </c>
      <c r="K27" s="7">
        <v>48994</v>
      </c>
      <c r="L27" s="7">
        <v>21006</v>
      </c>
      <c r="M27" s="7">
        <v>7924</v>
      </c>
      <c r="N27" s="7">
        <v>13082</v>
      </c>
    </row>
    <row r="28" spans="1:14" ht="30" customHeight="1" x14ac:dyDescent="0.2">
      <c r="A28" s="8">
        <v>25</v>
      </c>
      <c r="B28" s="3" t="s">
        <v>376</v>
      </c>
      <c r="C28" s="4" t="s">
        <v>45</v>
      </c>
      <c r="D28" s="4" t="s">
        <v>11</v>
      </c>
      <c r="E28" s="4" t="s">
        <v>11</v>
      </c>
      <c r="F28" s="3" t="s">
        <v>377</v>
      </c>
      <c r="G28" s="3" t="s">
        <v>310</v>
      </c>
      <c r="H28" s="3" t="s">
        <v>311</v>
      </c>
      <c r="I28" s="5">
        <v>2560</v>
      </c>
      <c r="J28" s="6">
        <v>100000</v>
      </c>
      <c r="K28" s="7">
        <v>87036</v>
      </c>
      <c r="L28" s="7">
        <v>12964</v>
      </c>
      <c r="M28" s="5">
        <v>0</v>
      </c>
      <c r="N28" s="7">
        <v>12964</v>
      </c>
    </row>
    <row r="29" spans="1:14" ht="30" customHeight="1" x14ac:dyDescent="0.2">
      <c r="A29" s="3">
        <v>26</v>
      </c>
      <c r="B29" s="8" t="s">
        <v>82</v>
      </c>
      <c r="C29" s="9" t="s">
        <v>45</v>
      </c>
      <c r="D29" s="9" t="s">
        <v>46</v>
      </c>
      <c r="E29" s="9" t="s">
        <v>11</v>
      </c>
      <c r="F29" s="8" t="s">
        <v>378</v>
      </c>
      <c r="G29" s="8" t="s">
        <v>310</v>
      </c>
      <c r="H29" s="8" t="s">
        <v>311</v>
      </c>
      <c r="I29" s="10">
        <v>2560</v>
      </c>
      <c r="J29" s="11">
        <v>150000</v>
      </c>
      <c r="K29" s="12">
        <v>139625</v>
      </c>
      <c r="L29" s="12">
        <v>10375</v>
      </c>
      <c r="M29" s="10">
        <v>0</v>
      </c>
      <c r="N29" s="12">
        <v>10375</v>
      </c>
    </row>
    <row r="30" spans="1:14" ht="27" customHeight="1" x14ac:dyDescent="0.2">
      <c r="A30" s="8">
        <v>27</v>
      </c>
      <c r="B30" s="8" t="s">
        <v>82</v>
      </c>
      <c r="C30" s="9" t="s">
        <v>63</v>
      </c>
      <c r="D30" s="9" t="s">
        <v>64</v>
      </c>
      <c r="E30" s="9" t="s">
        <v>11</v>
      </c>
      <c r="F30" s="8" t="s">
        <v>379</v>
      </c>
      <c r="G30" s="8" t="s">
        <v>310</v>
      </c>
      <c r="H30" s="8" t="s">
        <v>324</v>
      </c>
      <c r="I30" s="10">
        <v>2560</v>
      </c>
      <c r="J30" s="11">
        <v>100000</v>
      </c>
      <c r="K30" s="12">
        <v>89867</v>
      </c>
      <c r="L30" s="12">
        <v>10133</v>
      </c>
      <c r="M30" s="12">
        <v>9210</v>
      </c>
      <c r="N30" s="10">
        <v>923</v>
      </c>
    </row>
    <row r="31" spans="1:14" ht="30" customHeight="1" x14ac:dyDescent="0.2">
      <c r="A31" s="8">
        <v>28</v>
      </c>
      <c r="B31" s="3" t="s">
        <v>380</v>
      </c>
      <c r="C31" s="4" t="s">
        <v>45</v>
      </c>
      <c r="D31" s="4" t="s">
        <v>46</v>
      </c>
      <c r="E31" s="4" t="s">
        <v>11</v>
      </c>
      <c r="F31" s="3" t="s">
        <v>382</v>
      </c>
      <c r="G31" s="3" t="s">
        <v>310</v>
      </c>
      <c r="H31" s="3" t="s">
        <v>311</v>
      </c>
      <c r="I31" s="5">
        <v>2560</v>
      </c>
      <c r="J31" s="6">
        <v>80000</v>
      </c>
      <c r="K31" s="5">
        <v>0</v>
      </c>
      <c r="L31" s="7">
        <v>80000</v>
      </c>
      <c r="M31" s="5">
        <v>0</v>
      </c>
      <c r="N31" s="7">
        <v>80000</v>
      </c>
    </row>
    <row r="32" spans="1:14" ht="25.5" customHeight="1" x14ac:dyDescent="0.2">
      <c r="A32" s="3">
        <v>29</v>
      </c>
      <c r="B32" s="3" t="s">
        <v>383</v>
      </c>
      <c r="C32" s="4" t="s">
        <v>63</v>
      </c>
      <c r="D32" s="4" t="s">
        <v>64</v>
      </c>
      <c r="E32" s="4" t="s">
        <v>11</v>
      </c>
      <c r="F32" s="3" t="s">
        <v>320</v>
      </c>
      <c r="G32" s="3" t="s">
        <v>310</v>
      </c>
      <c r="H32" s="3" t="s">
        <v>311</v>
      </c>
      <c r="I32" s="5">
        <v>2560</v>
      </c>
      <c r="J32" s="6">
        <v>50000</v>
      </c>
      <c r="K32" s="7">
        <v>8647.5</v>
      </c>
      <c r="L32" s="7">
        <v>41352.5</v>
      </c>
      <c r="M32" s="7">
        <v>17688.5</v>
      </c>
      <c r="N32" s="7">
        <v>23664</v>
      </c>
    </row>
    <row r="33" spans="1:14" ht="27" customHeight="1" x14ac:dyDescent="0.2">
      <c r="A33" s="8">
        <v>30</v>
      </c>
      <c r="B33" s="3" t="s">
        <v>292</v>
      </c>
      <c r="C33" s="4" t="s">
        <v>63</v>
      </c>
      <c r="D33" s="4" t="s">
        <v>64</v>
      </c>
      <c r="E33" s="4" t="s">
        <v>11</v>
      </c>
      <c r="F33" s="3" t="s">
        <v>385</v>
      </c>
      <c r="G33" s="3" t="s">
        <v>310</v>
      </c>
      <c r="H33" s="3" t="s">
        <v>324</v>
      </c>
      <c r="I33" s="5">
        <v>2560</v>
      </c>
      <c r="J33" s="6">
        <v>50000</v>
      </c>
      <c r="K33" s="7">
        <v>36995</v>
      </c>
      <c r="L33" s="7">
        <v>13005</v>
      </c>
      <c r="M33" s="7">
        <v>7477</v>
      </c>
      <c r="N33" s="7">
        <v>5528</v>
      </c>
    </row>
    <row r="34" spans="1:14" ht="30" customHeight="1" x14ac:dyDescent="0.2">
      <c r="A34" s="8">
        <v>31</v>
      </c>
      <c r="B34" s="8" t="s">
        <v>35</v>
      </c>
      <c r="C34" s="9" t="s">
        <v>45</v>
      </c>
      <c r="D34" s="9" t="s">
        <v>46</v>
      </c>
      <c r="E34" s="9" t="s">
        <v>11</v>
      </c>
      <c r="F34" s="8" t="s">
        <v>386</v>
      </c>
      <c r="G34" s="8" t="s">
        <v>310</v>
      </c>
      <c r="H34" s="8" t="s">
        <v>318</v>
      </c>
      <c r="I34" s="10">
        <v>2560</v>
      </c>
      <c r="J34" s="11">
        <v>70000</v>
      </c>
      <c r="K34" s="12">
        <v>34557</v>
      </c>
      <c r="L34" s="12">
        <v>35443</v>
      </c>
      <c r="M34" s="10">
        <v>0</v>
      </c>
      <c r="N34" s="12">
        <v>35443</v>
      </c>
    </row>
    <row r="35" spans="1:14" ht="30" customHeight="1" x14ac:dyDescent="0.2">
      <c r="A35" s="3">
        <v>32</v>
      </c>
      <c r="B35" s="3" t="s">
        <v>35</v>
      </c>
      <c r="C35" s="4" t="s">
        <v>45</v>
      </c>
      <c r="D35" s="4" t="s">
        <v>46</v>
      </c>
      <c r="E35" s="4" t="s">
        <v>11</v>
      </c>
      <c r="F35" s="3" t="s">
        <v>387</v>
      </c>
      <c r="G35" s="3" t="s">
        <v>310</v>
      </c>
      <c r="H35" s="3" t="s">
        <v>318</v>
      </c>
      <c r="I35" s="5">
        <v>2560</v>
      </c>
      <c r="J35" s="6">
        <v>70000</v>
      </c>
      <c r="K35" s="7">
        <v>67860</v>
      </c>
      <c r="L35" s="7">
        <v>2140</v>
      </c>
      <c r="M35" s="5">
        <v>0</v>
      </c>
      <c r="N35" s="7">
        <v>2140</v>
      </c>
    </row>
    <row r="36" spans="1:14" ht="30" customHeight="1" x14ac:dyDescent="0.2">
      <c r="A36" s="8">
        <v>33</v>
      </c>
      <c r="B36" s="3" t="s">
        <v>388</v>
      </c>
      <c r="C36" s="4" t="s">
        <v>45</v>
      </c>
      <c r="D36" s="4" t="s">
        <v>46</v>
      </c>
      <c r="E36" s="4" t="s">
        <v>11</v>
      </c>
      <c r="F36" s="3" t="s">
        <v>389</v>
      </c>
      <c r="G36" s="3" t="s">
        <v>310</v>
      </c>
      <c r="H36" s="3" t="s">
        <v>323</v>
      </c>
      <c r="I36" s="5">
        <v>2560</v>
      </c>
      <c r="J36" s="6">
        <v>50000</v>
      </c>
      <c r="K36" s="7">
        <v>23449</v>
      </c>
      <c r="L36" s="7">
        <v>26551</v>
      </c>
      <c r="M36" s="5">
        <v>0</v>
      </c>
      <c r="N36" s="7">
        <v>26551</v>
      </c>
    </row>
    <row r="37" spans="1:14" ht="30" customHeight="1" x14ac:dyDescent="0.2">
      <c r="A37" s="8">
        <v>34</v>
      </c>
      <c r="B37" s="8" t="s">
        <v>390</v>
      </c>
      <c r="C37" s="9" t="s">
        <v>45</v>
      </c>
      <c r="D37" s="9" t="s">
        <v>46</v>
      </c>
      <c r="E37" s="9" t="s">
        <v>11</v>
      </c>
      <c r="F37" s="8" t="s">
        <v>338</v>
      </c>
      <c r="G37" s="8" t="s">
        <v>310</v>
      </c>
      <c r="H37" s="8" t="s">
        <v>323</v>
      </c>
      <c r="I37" s="10">
        <v>2560</v>
      </c>
      <c r="J37" s="11">
        <v>70000</v>
      </c>
      <c r="K37" s="10">
        <v>0</v>
      </c>
      <c r="L37" s="12">
        <v>70000</v>
      </c>
      <c r="M37" s="10">
        <v>0</v>
      </c>
      <c r="N37" s="12">
        <v>70000</v>
      </c>
    </row>
    <row r="38" spans="1:14" ht="25.5" customHeight="1" x14ac:dyDescent="0.2">
      <c r="A38" s="3">
        <v>35</v>
      </c>
      <c r="B38" s="3" t="s">
        <v>381</v>
      </c>
      <c r="C38" s="4" t="s">
        <v>63</v>
      </c>
      <c r="D38" s="4" t="s">
        <v>64</v>
      </c>
      <c r="E38" s="4" t="s">
        <v>11</v>
      </c>
      <c r="F38" s="3" t="s">
        <v>392</v>
      </c>
      <c r="G38" s="3" t="s">
        <v>310</v>
      </c>
      <c r="H38" s="3" t="s">
        <v>331</v>
      </c>
      <c r="I38" s="5">
        <v>2560</v>
      </c>
      <c r="J38" s="6">
        <v>90000</v>
      </c>
      <c r="K38" s="7">
        <v>84184</v>
      </c>
      <c r="L38" s="7">
        <v>5816</v>
      </c>
      <c r="M38" s="7">
        <v>2004</v>
      </c>
      <c r="N38" s="7">
        <v>3812</v>
      </c>
    </row>
    <row r="39" spans="1:14" ht="27" customHeight="1" x14ac:dyDescent="0.2">
      <c r="A39" s="8">
        <v>36</v>
      </c>
      <c r="B39" s="8" t="s">
        <v>101</v>
      </c>
      <c r="C39" s="9" t="s">
        <v>63</v>
      </c>
      <c r="D39" s="9" t="s">
        <v>64</v>
      </c>
      <c r="E39" s="9" t="s">
        <v>11</v>
      </c>
      <c r="F39" s="8" t="s">
        <v>393</v>
      </c>
      <c r="G39" s="8" t="s">
        <v>310</v>
      </c>
      <c r="H39" s="8" t="s">
        <v>331</v>
      </c>
      <c r="I39" s="10">
        <v>2560</v>
      </c>
      <c r="J39" s="11">
        <v>80000</v>
      </c>
      <c r="K39" s="12">
        <v>37800</v>
      </c>
      <c r="L39" s="12">
        <v>42200</v>
      </c>
      <c r="M39" s="12">
        <v>14018</v>
      </c>
      <c r="N39" s="12">
        <v>28182</v>
      </c>
    </row>
    <row r="40" spans="1:14" ht="29.25" customHeight="1" x14ac:dyDescent="0.2">
      <c r="A40" s="8">
        <v>37</v>
      </c>
      <c r="B40" s="3" t="s">
        <v>394</v>
      </c>
      <c r="C40" s="4" t="s">
        <v>63</v>
      </c>
      <c r="D40" s="4" t="s">
        <v>64</v>
      </c>
      <c r="E40" s="4" t="s">
        <v>11</v>
      </c>
      <c r="F40" s="3" t="s">
        <v>395</v>
      </c>
      <c r="G40" s="3" t="s">
        <v>310</v>
      </c>
      <c r="H40" s="3" t="s">
        <v>333</v>
      </c>
      <c r="I40" s="5">
        <v>2560</v>
      </c>
      <c r="J40" s="6">
        <v>40000</v>
      </c>
      <c r="K40" s="7">
        <v>12091</v>
      </c>
      <c r="L40" s="7">
        <v>27909</v>
      </c>
      <c r="M40" s="7">
        <v>10180</v>
      </c>
      <c r="N40" s="7">
        <v>17729</v>
      </c>
    </row>
    <row r="41" spans="1:14" ht="25.5" customHeight="1" x14ac:dyDescent="0.2">
      <c r="A41" s="3">
        <v>38</v>
      </c>
      <c r="B41" s="8" t="s">
        <v>396</v>
      </c>
      <c r="C41" s="9" t="s">
        <v>63</v>
      </c>
      <c r="D41" s="9" t="s">
        <v>64</v>
      </c>
      <c r="E41" s="9" t="s">
        <v>11</v>
      </c>
      <c r="F41" s="8" t="s">
        <v>397</v>
      </c>
      <c r="G41" s="8" t="s">
        <v>310</v>
      </c>
      <c r="H41" s="8" t="s">
        <v>317</v>
      </c>
      <c r="I41" s="10">
        <v>2560</v>
      </c>
      <c r="J41" s="11">
        <v>70000</v>
      </c>
      <c r="K41" s="12">
        <v>43358</v>
      </c>
      <c r="L41" s="12">
        <v>26642</v>
      </c>
      <c r="M41" s="12">
        <v>13252</v>
      </c>
      <c r="N41" s="12">
        <v>13390</v>
      </c>
    </row>
    <row r="42" spans="1:14" ht="25.5" customHeight="1" x14ac:dyDescent="0.2">
      <c r="A42" s="8">
        <v>39</v>
      </c>
      <c r="B42" s="3" t="s">
        <v>398</v>
      </c>
      <c r="C42" s="4" t="s">
        <v>63</v>
      </c>
      <c r="D42" s="4" t="s">
        <v>64</v>
      </c>
      <c r="E42" s="4" t="s">
        <v>11</v>
      </c>
      <c r="F42" s="3" t="s">
        <v>345</v>
      </c>
      <c r="G42" s="3" t="s">
        <v>310</v>
      </c>
      <c r="H42" s="3" t="s">
        <v>316</v>
      </c>
      <c r="I42" s="5">
        <v>2560</v>
      </c>
      <c r="J42" s="6">
        <v>70000</v>
      </c>
      <c r="K42" s="7">
        <v>25064</v>
      </c>
      <c r="L42" s="7">
        <v>44936</v>
      </c>
      <c r="M42" s="7">
        <v>29058</v>
      </c>
      <c r="N42" s="7">
        <v>15878</v>
      </c>
    </row>
    <row r="43" spans="1:14" ht="27" customHeight="1" x14ac:dyDescent="0.2">
      <c r="A43" s="8">
        <v>40</v>
      </c>
      <c r="B43" s="8" t="s">
        <v>399</v>
      </c>
      <c r="C43" s="9" t="s">
        <v>63</v>
      </c>
      <c r="D43" s="9" t="s">
        <v>64</v>
      </c>
      <c r="E43" s="9" t="s">
        <v>11</v>
      </c>
      <c r="F43" s="8" t="s">
        <v>400</v>
      </c>
      <c r="G43" s="8" t="s">
        <v>310</v>
      </c>
      <c r="H43" s="8" t="s">
        <v>316</v>
      </c>
      <c r="I43" s="10">
        <v>2560</v>
      </c>
      <c r="J43" s="11">
        <v>60000</v>
      </c>
      <c r="K43" s="12">
        <v>18787</v>
      </c>
      <c r="L43" s="12">
        <v>41213</v>
      </c>
      <c r="M43" s="12">
        <v>16409</v>
      </c>
      <c r="N43" s="12">
        <v>24804</v>
      </c>
    </row>
    <row r="44" spans="1:14" ht="25.5" customHeight="1" x14ac:dyDescent="0.2">
      <c r="A44" s="3">
        <v>41</v>
      </c>
      <c r="B44" s="3" t="s">
        <v>101</v>
      </c>
      <c r="C44" s="4" t="s">
        <v>63</v>
      </c>
      <c r="D44" s="4" t="s">
        <v>64</v>
      </c>
      <c r="E44" s="4" t="s">
        <v>11</v>
      </c>
      <c r="F44" s="3" t="s">
        <v>401</v>
      </c>
      <c r="G44" s="3" t="s">
        <v>310</v>
      </c>
      <c r="H44" s="3" t="s">
        <v>311</v>
      </c>
      <c r="I44" s="5">
        <v>2560</v>
      </c>
      <c r="J44" s="6">
        <v>80000</v>
      </c>
      <c r="K44" s="7">
        <v>34287</v>
      </c>
      <c r="L44" s="7">
        <v>45713</v>
      </c>
      <c r="M44" s="7">
        <v>19895</v>
      </c>
      <c r="N44" s="7">
        <v>25818</v>
      </c>
    </row>
    <row r="45" spans="1:14" ht="30" customHeight="1" x14ac:dyDescent="0.2">
      <c r="A45" s="8">
        <v>42</v>
      </c>
      <c r="B45" s="8" t="s">
        <v>27</v>
      </c>
      <c r="C45" s="9" t="s">
        <v>45</v>
      </c>
      <c r="D45" s="9" t="s">
        <v>46</v>
      </c>
      <c r="E45" s="9" t="s">
        <v>11</v>
      </c>
      <c r="F45" s="8" t="s">
        <v>402</v>
      </c>
      <c r="G45" s="8" t="s">
        <v>310</v>
      </c>
      <c r="H45" s="8" t="s">
        <v>315</v>
      </c>
      <c r="I45" s="10">
        <v>2560</v>
      </c>
      <c r="J45" s="11">
        <v>50000</v>
      </c>
      <c r="K45" s="12">
        <v>48886</v>
      </c>
      <c r="L45" s="12">
        <v>1114</v>
      </c>
      <c r="M45" s="10">
        <v>0</v>
      </c>
      <c r="N45" s="12">
        <v>1114</v>
      </c>
    </row>
    <row r="46" spans="1:14" ht="30" customHeight="1" x14ac:dyDescent="0.2">
      <c r="A46" s="8">
        <v>43</v>
      </c>
      <c r="B46" s="3" t="s">
        <v>27</v>
      </c>
      <c r="C46" s="4" t="s">
        <v>45</v>
      </c>
      <c r="D46" s="4" t="s">
        <v>46</v>
      </c>
      <c r="E46" s="4" t="s">
        <v>11</v>
      </c>
      <c r="F46" s="3" t="s">
        <v>403</v>
      </c>
      <c r="G46" s="3" t="s">
        <v>310</v>
      </c>
      <c r="H46" s="3" t="s">
        <v>315</v>
      </c>
      <c r="I46" s="5">
        <v>2560</v>
      </c>
      <c r="J46" s="6">
        <v>50000</v>
      </c>
      <c r="K46" s="7">
        <v>36390</v>
      </c>
      <c r="L46" s="7">
        <v>13610</v>
      </c>
      <c r="M46" s="5">
        <v>0</v>
      </c>
      <c r="N46" s="7">
        <v>13610</v>
      </c>
    </row>
    <row r="47" spans="1:14" ht="27.75" customHeight="1" x14ac:dyDescent="0.2">
      <c r="A47" s="3">
        <v>44</v>
      </c>
      <c r="B47" s="8" t="s">
        <v>32</v>
      </c>
      <c r="C47" s="9" t="s">
        <v>63</v>
      </c>
      <c r="D47" s="9" t="s">
        <v>64</v>
      </c>
      <c r="E47" s="9" t="s">
        <v>11</v>
      </c>
      <c r="F47" s="8" t="s">
        <v>404</v>
      </c>
      <c r="G47" s="8" t="s">
        <v>310</v>
      </c>
      <c r="H47" s="8" t="s">
        <v>324</v>
      </c>
      <c r="I47" s="10">
        <v>2560</v>
      </c>
      <c r="J47" s="11">
        <v>70000</v>
      </c>
      <c r="K47" s="12">
        <v>16211</v>
      </c>
      <c r="L47" s="12">
        <v>53789</v>
      </c>
      <c r="M47" s="12">
        <v>18672</v>
      </c>
      <c r="N47" s="12">
        <v>35117</v>
      </c>
    </row>
    <row r="48" spans="1:14" ht="27" customHeight="1" x14ac:dyDescent="0.2">
      <c r="A48" s="8">
        <v>45</v>
      </c>
      <c r="B48" s="3" t="s">
        <v>27</v>
      </c>
      <c r="C48" s="4" t="s">
        <v>63</v>
      </c>
      <c r="D48" s="4" t="s">
        <v>64</v>
      </c>
      <c r="E48" s="4" t="s">
        <v>11</v>
      </c>
      <c r="F48" s="3" t="s">
        <v>405</v>
      </c>
      <c r="G48" s="3" t="s">
        <v>310</v>
      </c>
      <c r="H48" s="3" t="s">
        <v>333</v>
      </c>
      <c r="I48" s="5">
        <v>2561</v>
      </c>
      <c r="J48" s="6">
        <v>64700</v>
      </c>
      <c r="K48" s="7">
        <v>40749</v>
      </c>
      <c r="L48" s="7">
        <v>23951</v>
      </c>
      <c r="M48" s="7">
        <v>9156</v>
      </c>
      <c r="N48" s="7">
        <v>14795</v>
      </c>
    </row>
    <row r="49" spans="1:14" ht="27.75" customHeight="1" x14ac:dyDescent="0.2">
      <c r="A49" s="8">
        <v>46</v>
      </c>
      <c r="B49" s="3" t="s">
        <v>101</v>
      </c>
      <c r="C49" s="4" t="s">
        <v>63</v>
      </c>
      <c r="D49" s="4" t="s">
        <v>64</v>
      </c>
      <c r="E49" s="4" t="s">
        <v>11</v>
      </c>
      <c r="F49" s="3" t="s">
        <v>334</v>
      </c>
      <c r="G49" s="3" t="s">
        <v>310</v>
      </c>
      <c r="H49" s="3" t="s">
        <v>333</v>
      </c>
      <c r="I49" s="5">
        <v>2561</v>
      </c>
      <c r="J49" s="6">
        <v>100000</v>
      </c>
      <c r="K49" s="7">
        <v>40574</v>
      </c>
      <c r="L49" s="7">
        <v>59426</v>
      </c>
      <c r="M49" s="7">
        <v>28068</v>
      </c>
      <c r="N49" s="7">
        <v>31358</v>
      </c>
    </row>
    <row r="50" spans="1:14" ht="25.5" customHeight="1" x14ac:dyDescent="0.2">
      <c r="A50" s="3">
        <v>47</v>
      </c>
      <c r="B50" s="8" t="s">
        <v>406</v>
      </c>
      <c r="C50" s="9" t="s">
        <v>63</v>
      </c>
      <c r="D50" s="9" t="s">
        <v>64</v>
      </c>
      <c r="E50" s="9" t="s">
        <v>11</v>
      </c>
      <c r="F50" s="8" t="s">
        <v>407</v>
      </c>
      <c r="G50" s="8" t="s">
        <v>310</v>
      </c>
      <c r="H50" s="8" t="s">
        <v>333</v>
      </c>
      <c r="I50" s="10">
        <v>2561</v>
      </c>
      <c r="J50" s="11">
        <v>50000</v>
      </c>
      <c r="K50" s="12">
        <v>25149</v>
      </c>
      <c r="L50" s="12">
        <v>24851</v>
      </c>
      <c r="M50" s="12">
        <v>9656</v>
      </c>
      <c r="N50" s="12">
        <v>15195</v>
      </c>
    </row>
    <row r="51" spans="1:14" ht="25.5" customHeight="1" x14ac:dyDescent="0.2">
      <c r="A51" s="8">
        <v>48</v>
      </c>
      <c r="B51" s="3" t="s">
        <v>27</v>
      </c>
      <c r="C51" s="4" t="s">
        <v>63</v>
      </c>
      <c r="D51" s="4" t="s">
        <v>64</v>
      </c>
      <c r="E51" s="4" t="s">
        <v>11</v>
      </c>
      <c r="F51" s="3" t="s">
        <v>351</v>
      </c>
      <c r="G51" s="3" t="s">
        <v>310</v>
      </c>
      <c r="H51" s="3" t="s">
        <v>333</v>
      </c>
      <c r="I51" s="5">
        <v>2561</v>
      </c>
      <c r="J51" s="6">
        <v>50000</v>
      </c>
      <c r="K51" s="7">
        <v>24081</v>
      </c>
      <c r="L51" s="7">
        <v>25919</v>
      </c>
      <c r="M51" s="7">
        <v>9656</v>
      </c>
      <c r="N51" s="7">
        <v>16263</v>
      </c>
    </row>
    <row r="52" spans="1:14" ht="30" customHeight="1" x14ac:dyDescent="0.2">
      <c r="A52" s="8">
        <v>49</v>
      </c>
      <c r="B52" s="8" t="s">
        <v>408</v>
      </c>
      <c r="C52" s="9" t="s">
        <v>45</v>
      </c>
      <c r="D52" s="9" t="s">
        <v>46</v>
      </c>
      <c r="E52" s="9" t="s">
        <v>11</v>
      </c>
      <c r="F52" s="8" t="s">
        <v>409</v>
      </c>
      <c r="G52" s="8" t="s">
        <v>310</v>
      </c>
      <c r="H52" s="8" t="s">
        <v>311</v>
      </c>
      <c r="I52" s="10">
        <v>2561</v>
      </c>
      <c r="J52" s="11">
        <v>70000</v>
      </c>
      <c r="K52" s="12">
        <v>23640</v>
      </c>
      <c r="L52" s="12">
        <v>46360</v>
      </c>
      <c r="M52" s="10">
        <v>0</v>
      </c>
      <c r="N52" s="12">
        <v>46360</v>
      </c>
    </row>
    <row r="53" spans="1:14" ht="30" customHeight="1" x14ac:dyDescent="0.2">
      <c r="A53" s="3">
        <v>50</v>
      </c>
      <c r="B53" s="3" t="s">
        <v>410</v>
      </c>
      <c r="C53" s="4" t="s">
        <v>45</v>
      </c>
      <c r="D53" s="4" t="s">
        <v>46</v>
      </c>
      <c r="E53" s="4" t="s">
        <v>11</v>
      </c>
      <c r="F53" s="3" t="s">
        <v>411</v>
      </c>
      <c r="G53" s="3" t="s">
        <v>310</v>
      </c>
      <c r="H53" s="3" t="s">
        <v>318</v>
      </c>
      <c r="I53" s="5">
        <v>2561</v>
      </c>
      <c r="J53" s="6">
        <v>100000</v>
      </c>
      <c r="K53" s="7">
        <v>84675</v>
      </c>
      <c r="L53" s="7">
        <v>15325</v>
      </c>
      <c r="M53" s="5">
        <v>0</v>
      </c>
      <c r="N53" s="7">
        <v>15325</v>
      </c>
    </row>
    <row r="54" spans="1:14" ht="25.5" customHeight="1" x14ac:dyDescent="0.2">
      <c r="A54" s="8">
        <v>51</v>
      </c>
      <c r="B54" s="3" t="s">
        <v>101</v>
      </c>
      <c r="C54" s="4" t="s">
        <v>63</v>
      </c>
      <c r="D54" s="4" t="s">
        <v>64</v>
      </c>
      <c r="E54" s="4" t="s">
        <v>11</v>
      </c>
      <c r="F54" s="3" t="s">
        <v>412</v>
      </c>
      <c r="G54" s="3" t="s">
        <v>310</v>
      </c>
      <c r="H54" s="3" t="s">
        <v>333</v>
      </c>
      <c r="I54" s="5">
        <v>2561</v>
      </c>
      <c r="J54" s="6">
        <v>100000</v>
      </c>
      <c r="K54" s="7">
        <v>72897</v>
      </c>
      <c r="L54" s="7">
        <v>27103</v>
      </c>
      <c r="M54" s="7">
        <v>14322</v>
      </c>
      <c r="N54" s="7">
        <v>12781</v>
      </c>
    </row>
    <row r="55" spans="1:14" ht="30" customHeight="1" x14ac:dyDescent="0.2">
      <c r="A55" s="8">
        <v>52</v>
      </c>
      <c r="B55" s="8" t="s">
        <v>413</v>
      </c>
      <c r="C55" s="9" t="s">
        <v>45</v>
      </c>
      <c r="D55" s="9" t="s">
        <v>46</v>
      </c>
      <c r="E55" s="9" t="s">
        <v>11</v>
      </c>
      <c r="F55" s="8" t="s">
        <v>414</v>
      </c>
      <c r="G55" s="8" t="s">
        <v>310</v>
      </c>
      <c r="H55" s="8" t="s">
        <v>323</v>
      </c>
      <c r="I55" s="10">
        <v>2562</v>
      </c>
      <c r="J55" s="11">
        <v>100000</v>
      </c>
      <c r="K55" s="12">
        <v>54339</v>
      </c>
      <c r="L55" s="12">
        <v>45661</v>
      </c>
      <c r="M55" s="10">
        <v>0</v>
      </c>
      <c r="N55" s="12">
        <v>45661</v>
      </c>
    </row>
    <row r="56" spans="1:14" ht="27" customHeight="1" x14ac:dyDescent="0.2">
      <c r="A56" s="3">
        <v>53</v>
      </c>
      <c r="B56" s="8" t="s">
        <v>101</v>
      </c>
      <c r="C56" s="9" t="s">
        <v>63</v>
      </c>
      <c r="D56" s="9" t="s">
        <v>64</v>
      </c>
      <c r="E56" s="9" t="s">
        <v>11</v>
      </c>
      <c r="F56" s="8" t="s">
        <v>415</v>
      </c>
      <c r="G56" s="8" t="s">
        <v>310</v>
      </c>
      <c r="H56" s="8" t="s">
        <v>316</v>
      </c>
      <c r="I56" s="10">
        <v>2562</v>
      </c>
      <c r="J56" s="11">
        <v>150000</v>
      </c>
      <c r="K56" s="10">
        <v>0</v>
      </c>
      <c r="L56" s="12">
        <v>150000</v>
      </c>
      <c r="M56" s="12">
        <v>49993</v>
      </c>
      <c r="N56" s="12">
        <v>100007</v>
      </c>
    </row>
    <row r="57" spans="1:14" ht="30" customHeight="1" x14ac:dyDescent="0.2">
      <c r="A57" s="8">
        <v>54</v>
      </c>
      <c r="B57" s="8" t="s">
        <v>416</v>
      </c>
      <c r="C57" s="9" t="s">
        <v>45</v>
      </c>
      <c r="D57" s="9" t="s">
        <v>46</v>
      </c>
      <c r="E57" s="9" t="s">
        <v>260</v>
      </c>
      <c r="F57" s="8" t="s">
        <v>417</v>
      </c>
      <c r="G57" s="8" t="s">
        <v>310</v>
      </c>
      <c r="H57" s="8" t="s">
        <v>323</v>
      </c>
      <c r="I57" s="10">
        <v>2562</v>
      </c>
      <c r="J57" s="11">
        <v>182635</v>
      </c>
      <c r="K57" s="12">
        <v>44753</v>
      </c>
      <c r="L57" s="12">
        <v>137882</v>
      </c>
      <c r="M57" s="12">
        <v>92445</v>
      </c>
      <c r="N57" s="12">
        <v>45437</v>
      </c>
    </row>
    <row r="58" spans="1:14" ht="30" customHeight="1" x14ac:dyDescent="0.2">
      <c r="A58" s="8">
        <v>55</v>
      </c>
      <c r="B58" s="3" t="s">
        <v>418</v>
      </c>
      <c r="C58" s="4" t="s">
        <v>45</v>
      </c>
      <c r="D58" s="4" t="s">
        <v>46</v>
      </c>
      <c r="E58" s="4" t="s">
        <v>11</v>
      </c>
      <c r="F58" s="3" t="s">
        <v>419</v>
      </c>
      <c r="G58" s="3" t="s">
        <v>310</v>
      </c>
      <c r="H58" s="3" t="s">
        <v>333</v>
      </c>
      <c r="I58" s="5">
        <v>2562</v>
      </c>
      <c r="J58" s="6">
        <v>194810</v>
      </c>
      <c r="K58" s="7">
        <v>24980</v>
      </c>
      <c r="L58" s="7">
        <v>169830</v>
      </c>
      <c r="M58" s="5">
        <v>0</v>
      </c>
      <c r="N58" s="7">
        <v>169830</v>
      </c>
    </row>
    <row r="59" spans="1:14" ht="30" customHeight="1" x14ac:dyDescent="0.2">
      <c r="A59" s="3">
        <v>56</v>
      </c>
      <c r="B59" s="8" t="s">
        <v>420</v>
      </c>
      <c r="C59" s="9" t="s">
        <v>45</v>
      </c>
      <c r="D59" s="9" t="s">
        <v>46</v>
      </c>
      <c r="E59" s="9" t="s">
        <v>260</v>
      </c>
      <c r="F59" s="8" t="s">
        <v>421</v>
      </c>
      <c r="G59" s="8" t="s">
        <v>310</v>
      </c>
      <c r="H59" s="8" t="s">
        <v>322</v>
      </c>
      <c r="I59" s="10">
        <v>2562</v>
      </c>
      <c r="J59" s="11">
        <v>100000</v>
      </c>
      <c r="K59" s="12">
        <v>24396</v>
      </c>
      <c r="L59" s="12">
        <v>75604</v>
      </c>
      <c r="M59" s="12">
        <v>50835</v>
      </c>
      <c r="N59" s="12">
        <v>24769</v>
      </c>
    </row>
    <row r="60" spans="1:14" ht="30" customHeight="1" x14ac:dyDescent="0.2">
      <c r="A60" s="8">
        <v>57</v>
      </c>
      <c r="B60" s="3" t="s">
        <v>422</v>
      </c>
      <c r="C60" s="4" t="s">
        <v>45</v>
      </c>
      <c r="D60" s="4" t="s">
        <v>46</v>
      </c>
      <c r="E60" s="4" t="s">
        <v>279</v>
      </c>
      <c r="F60" s="3" t="s">
        <v>423</v>
      </c>
      <c r="G60" s="3" t="s">
        <v>310</v>
      </c>
      <c r="H60" s="3" t="s">
        <v>333</v>
      </c>
      <c r="I60" s="5">
        <v>2562</v>
      </c>
      <c r="J60" s="6">
        <v>176000</v>
      </c>
      <c r="K60" s="7">
        <v>89753</v>
      </c>
      <c r="L60" s="7">
        <v>86247</v>
      </c>
      <c r="M60" s="7">
        <v>86155</v>
      </c>
      <c r="N60" s="5">
        <v>92</v>
      </c>
    </row>
    <row r="61" spans="1:14" ht="30" customHeight="1" x14ac:dyDescent="0.2">
      <c r="A61" s="8">
        <v>58</v>
      </c>
      <c r="B61" s="8" t="s">
        <v>367</v>
      </c>
      <c r="C61" s="9" t="s">
        <v>45</v>
      </c>
      <c r="D61" s="9" t="s">
        <v>46</v>
      </c>
      <c r="E61" s="9" t="s">
        <v>260</v>
      </c>
      <c r="F61" s="8" t="s">
        <v>350</v>
      </c>
      <c r="G61" s="8" t="s">
        <v>310</v>
      </c>
      <c r="H61" s="8" t="s">
        <v>333</v>
      </c>
      <c r="I61" s="10">
        <v>2562</v>
      </c>
      <c r="J61" s="11">
        <v>50950</v>
      </c>
      <c r="K61" s="10">
        <v>0</v>
      </c>
      <c r="L61" s="12">
        <v>50950</v>
      </c>
      <c r="M61" s="12">
        <v>37876</v>
      </c>
      <c r="N61" s="12">
        <v>13074</v>
      </c>
    </row>
    <row r="62" spans="1:14" ht="30" customHeight="1" x14ac:dyDescent="0.2">
      <c r="A62" s="3">
        <v>59</v>
      </c>
      <c r="B62" s="8" t="s">
        <v>424</v>
      </c>
      <c r="C62" s="9" t="s">
        <v>45</v>
      </c>
      <c r="D62" s="9" t="s">
        <v>11</v>
      </c>
      <c r="E62" s="9" t="s">
        <v>11</v>
      </c>
      <c r="F62" s="8" t="s">
        <v>425</v>
      </c>
      <c r="G62" s="8" t="s">
        <v>310</v>
      </c>
      <c r="H62" s="8" t="s">
        <v>331</v>
      </c>
      <c r="I62" s="10">
        <v>2563</v>
      </c>
      <c r="J62" s="11">
        <v>100250</v>
      </c>
      <c r="K62" s="12">
        <v>50012</v>
      </c>
      <c r="L62" s="12">
        <v>50238</v>
      </c>
      <c r="M62" s="12">
        <v>49338</v>
      </c>
      <c r="N62" s="10">
        <v>900</v>
      </c>
    </row>
    <row r="63" spans="1:14" ht="30" customHeight="1" x14ac:dyDescent="0.2">
      <c r="A63" s="8">
        <v>60</v>
      </c>
      <c r="B63" s="3" t="s">
        <v>367</v>
      </c>
      <c r="C63" s="4" t="s">
        <v>45</v>
      </c>
      <c r="D63" s="4" t="s">
        <v>46</v>
      </c>
      <c r="E63" s="4" t="s">
        <v>11</v>
      </c>
      <c r="F63" s="3" t="s">
        <v>347</v>
      </c>
      <c r="G63" s="3" t="s">
        <v>310</v>
      </c>
      <c r="H63" s="3" t="s">
        <v>312</v>
      </c>
      <c r="I63" s="5">
        <v>2563</v>
      </c>
      <c r="J63" s="6">
        <v>100000</v>
      </c>
      <c r="K63" s="7">
        <v>39607</v>
      </c>
      <c r="L63" s="7">
        <v>60393</v>
      </c>
      <c r="M63" s="7">
        <v>49288</v>
      </c>
      <c r="N63" s="7">
        <v>11105</v>
      </c>
    </row>
    <row r="64" spans="1:14" ht="30" customHeight="1" x14ac:dyDescent="0.2">
      <c r="A64" s="8">
        <v>61</v>
      </c>
      <c r="B64" s="3" t="s">
        <v>399</v>
      </c>
      <c r="C64" s="4" t="s">
        <v>45</v>
      </c>
      <c r="D64" s="4" t="s">
        <v>46</v>
      </c>
      <c r="E64" s="4" t="s">
        <v>11</v>
      </c>
      <c r="F64" s="3" t="s">
        <v>426</v>
      </c>
      <c r="G64" s="3" t="s">
        <v>310</v>
      </c>
      <c r="H64" s="3" t="s">
        <v>316</v>
      </c>
      <c r="I64" s="5">
        <v>2563</v>
      </c>
      <c r="J64" s="6">
        <v>100000</v>
      </c>
      <c r="K64" s="7">
        <v>30312</v>
      </c>
      <c r="L64" s="7">
        <v>69688</v>
      </c>
      <c r="M64" s="7">
        <v>49288</v>
      </c>
      <c r="N64" s="7">
        <v>20400</v>
      </c>
    </row>
    <row r="65" spans="1:14" ht="30" customHeight="1" x14ac:dyDescent="0.2">
      <c r="A65" s="3">
        <v>62</v>
      </c>
      <c r="B65" s="8" t="s">
        <v>427</v>
      </c>
      <c r="C65" s="9" t="s">
        <v>45</v>
      </c>
      <c r="D65" s="9" t="s">
        <v>46</v>
      </c>
      <c r="E65" s="9" t="s">
        <v>11</v>
      </c>
      <c r="F65" s="8" t="s">
        <v>428</v>
      </c>
      <c r="G65" s="8" t="s">
        <v>310</v>
      </c>
      <c r="H65" s="8" t="s">
        <v>316</v>
      </c>
      <c r="I65" s="10">
        <v>2563</v>
      </c>
      <c r="J65" s="11">
        <v>100000</v>
      </c>
      <c r="K65" s="10">
        <v>0</v>
      </c>
      <c r="L65" s="12">
        <v>100000</v>
      </c>
      <c r="M65" s="12">
        <v>49288</v>
      </c>
      <c r="N65" s="12">
        <v>50712</v>
      </c>
    </row>
    <row r="66" spans="1:14" ht="30" customHeight="1" x14ac:dyDescent="0.2">
      <c r="A66" s="8">
        <v>63</v>
      </c>
      <c r="B66" s="8" t="s">
        <v>429</v>
      </c>
      <c r="C66" s="9" t="s">
        <v>45</v>
      </c>
      <c r="D66" s="9" t="s">
        <v>46</v>
      </c>
      <c r="E66" s="9" t="s">
        <v>11</v>
      </c>
      <c r="F66" s="8" t="s">
        <v>430</v>
      </c>
      <c r="G66" s="8" t="s">
        <v>310</v>
      </c>
      <c r="H66" s="8" t="s">
        <v>323</v>
      </c>
      <c r="I66" s="10">
        <v>2563</v>
      </c>
      <c r="J66" s="11">
        <v>175670</v>
      </c>
      <c r="K66" s="12">
        <v>29753</v>
      </c>
      <c r="L66" s="12">
        <v>145917</v>
      </c>
      <c r="M66" s="12">
        <v>86024</v>
      </c>
      <c r="N66" s="12">
        <v>59893</v>
      </c>
    </row>
    <row r="67" spans="1:14" ht="30" customHeight="1" x14ac:dyDescent="0.2">
      <c r="A67" s="8">
        <v>64</v>
      </c>
      <c r="B67" s="8" t="s">
        <v>431</v>
      </c>
      <c r="C67" s="9" t="s">
        <v>45</v>
      </c>
      <c r="D67" s="9" t="s">
        <v>11</v>
      </c>
      <c r="E67" s="9" t="s">
        <v>11</v>
      </c>
      <c r="F67" s="8" t="s">
        <v>328</v>
      </c>
      <c r="G67" s="8" t="s">
        <v>310</v>
      </c>
      <c r="H67" s="8" t="s">
        <v>323</v>
      </c>
      <c r="I67" s="10">
        <v>2563</v>
      </c>
      <c r="J67" s="11">
        <v>107500</v>
      </c>
      <c r="K67" s="12">
        <v>27246</v>
      </c>
      <c r="L67" s="12">
        <v>80254</v>
      </c>
      <c r="M67" s="12">
        <v>52995</v>
      </c>
      <c r="N67" s="12">
        <v>27259</v>
      </c>
    </row>
    <row r="68" spans="1:14" ht="30" customHeight="1" x14ac:dyDescent="0.2">
      <c r="A68" s="3">
        <v>65</v>
      </c>
      <c r="B68" s="3" t="s">
        <v>101</v>
      </c>
      <c r="C68" s="4" t="s">
        <v>45</v>
      </c>
      <c r="D68" s="4" t="s">
        <v>11</v>
      </c>
      <c r="E68" s="4" t="s">
        <v>11</v>
      </c>
      <c r="F68" s="3" t="s">
        <v>432</v>
      </c>
      <c r="G68" s="3" t="s">
        <v>310</v>
      </c>
      <c r="H68" s="3" t="s">
        <v>323</v>
      </c>
      <c r="I68" s="5">
        <v>2563</v>
      </c>
      <c r="J68" s="6">
        <v>100000</v>
      </c>
      <c r="K68" s="7">
        <v>25349</v>
      </c>
      <c r="L68" s="7">
        <v>74651</v>
      </c>
      <c r="M68" s="7">
        <v>49289</v>
      </c>
      <c r="N68" s="7">
        <v>25362</v>
      </c>
    </row>
    <row r="69" spans="1:14" ht="30" customHeight="1" x14ac:dyDescent="0.2">
      <c r="A69" s="8">
        <v>66</v>
      </c>
      <c r="B69" s="8" t="s">
        <v>433</v>
      </c>
      <c r="C69" s="9" t="s">
        <v>45</v>
      </c>
      <c r="D69" s="9" t="s">
        <v>46</v>
      </c>
      <c r="E69" s="9" t="s">
        <v>11</v>
      </c>
      <c r="F69" s="8" t="s">
        <v>434</v>
      </c>
      <c r="G69" s="8" t="s">
        <v>310</v>
      </c>
      <c r="H69" s="8" t="s">
        <v>317</v>
      </c>
      <c r="I69" s="10">
        <v>2563</v>
      </c>
      <c r="J69" s="11">
        <v>100155</v>
      </c>
      <c r="K69" s="10">
        <v>0</v>
      </c>
      <c r="L69" s="12">
        <v>100155</v>
      </c>
      <c r="M69" s="12">
        <v>49244</v>
      </c>
      <c r="N69" s="12">
        <v>50911</v>
      </c>
    </row>
    <row r="70" spans="1:14" ht="30" customHeight="1" x14ac:dyDescent="0.2">
      <c r="A70" s="8">
        <v>67</v>
      </c>
      <c r="B70" s="8" t="s">
        <v>369</v>
      </c>
      <c r="C70" s="9" t="s">
        <v>45</v>
      </c>
      <c r="D70" s="9" t="s">
        <v>46</v>
      </c>
      <c r="E70" s="9" t="s">
        <v>11</v>
      </c>
      <c r="F70" s="8" t="s">
        <v>435</v>
      </c>
      <c r="G70" s="8" t="s">
        <v>310</v>
      </c>
      <c r="H70" s="8" t="s">
        <v>316</v>
      </c>
      <c r="I70" s="10">
        <v>2563</v>
      </c>
      <c r="J70" s="11">
        <v>100000</v>
      </c>
      <c r="K70" s="10">
        <v>0</v>
      </c>
      <c r="L70" s="12">
        <v>100000</v>
      </c>
      <c r="M70" s="12">
        <v>74650</v>
      </c>
      <c r="N70" s="12">
        <v>25350</v>
      </c>
    </row>
    <row r="71" spans="1:14" ht="30" customHeight="1" x14ac:dyDescent="0.2">
      <c r="A71" s="3">
        <v>68</v>
      </c>
      <c r="B71" s="8" t="s">
        <v>101</v>
      </c>
      <c r="C71" s="9" t="s">
        <v>45</v>
      </c>
      <c r="D71" s="9" t="s">
        <v>11</v>
      </c>
      <c r="E71" s="9" t="s">
        <v>11</v>
      </c>
      <c r="F71" s="8" t="s">
        <v>436</v>
      </c>
      <c r="G71" s="8" t="s">
        <v>310</v>
      </c>
      <c r="H71" s="8" t="s">
        <v>311</v>
      </c>
      <c r="I71" s="10">
        <v>2563</v>
      </c>
      <c r="J71" s="11">
        <v>94000</v>
      </c>
      <c r="K71" s="10">
        <v>0</v>
      </c>
      <c r="L71" s="12">
        <v>94000</v>
      </c>
      <c r="M71" s="12">
        <v>70147</v>
      </c>
      <c r="N71" s="12">
        <v>23853</v>
      </c>
    </row>
    <row r="72" spans="1:14" ht="30" customHeight="1" x14ac:dyDescent="0.2">
      <c r="A72" s="8">
        <v>69</v>
      </c>
      <c r="B72" s="3" t="s">
        <v>278</v>
      </c>
      <c r="C72" s="4" t="s">
        <v>45</v>
      </c>
      <c r="D72" s="4" t="s">
        <v>11</v>
      </c>
      <c r="E72" s="4" t="s">
        <v>11</v>
      </c>
      <c r="F72" s="3" t="s">
        <v>325</v>
      </c>
      <c r="G72" s="3" t="s">
        <v>310</v>
      </c>
      <c r="H72" s="3" t="s">
        <v>324</v>
      </c>
      <c r="I72" s="5">
        <v>2564</v>
      </c>
      <c r="J72" s="6">
        <v>137500</v>
      </c>
      <c r="K72" s="5">
        <v>0</v>
      </c>
      <c r="L72" s="7">
        <v>137500</v>
      </c>
      <c r="M72" s="7">
        <v>102769</v>
      </c>
      <c r="N72" s="7">
        <v>34731</v>
      </c>
    </row>
    <row r="73" spans="1:14" ht="30" customHeight="1" x14ac:dyDescent="0.2">
      <c r="A73" s="8">
        <v>70</v>
      </c>
      <c r="B73" s="8" t="s">
        <v>437</v>
      </c>
      <c r="C73" s="9" t="s">
        <v>45</v>
      </c>
      <c r="D73" s="9" t="s">
        <v>11</v>
      </c>
      <c r="E73" s="9" t="s">
        <v>11</v>
      </c>
      <c r="F73" s="8" t="s">
        <v>438</v>
      </c>
      <c r="G73" s="8" t="s">
        <v>310</v>
      </c>
      <c r="H73" s="8" t="s">
        <v>318</v>
      </c>
      <c r="I73" s="10">
        <v>2564</v>
      </c>
      <c r="J73" s="11">
        <v>101400</v>
      </c>
      <c r="K73" s="10">
        <v>0</v>
      </c>
      <c r="L73" s="12">
        <v>101400</v>
      </c>
      <c r="M73" s="12">
        <v>75651</v>
      </c>
      <c r="N73" s="12">
        <v>25749</v>
      </c>
    </row>
    <row r="74" spans="1:14" ht="29.25" customHeight="1" x14ac:dyDescent="0.55000000000000004">
      <c r="A74" s="75" t="s">
        <v>654</v>
      </c>
      <c r="B74" s="76"/>
      <c r="C74" s="76"/>
      <c r="D74" s="76"/>
      <c r="E74" s="77"/>
      <c r="F74" s="78" t="s">
        <v>655</v>
      </c>
      <c r="G74" s="79"/>
      <c r="H74" s="79"/>
      <c r="I74" s="80"/>
      <c r="J74" s="23">
        <f>SUM(J4:J73)</f>
        <v>5583070</v>
      </c>
      <c r="K74" s="23">
        <f>SUM(K4:K73)</f>
        <v>2272274.6</v>
      </c>
      <c r="L74" s="23">
        <f>SUM(L4:L73)</f>
        <v>3310795.4</v>
      </c>
      <c r="M74" s="24">
        <f>SUM(M4:M73)</f>
        <v>1429117.5</v>
      </c>
      <c r="N74" s="23">
        <f>SUM(N4:N73)</f>
        <v>1881677.9</v>
      </c>
    </row>
  </sheetData>
  <mergeCells count="14">
    <mergeCell ref="L2:L3"/>
    <mergeCell ref="A74:E74"/>
    <mergeCell ref="F74:I74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31496062992125984" right="0.23622047244094491" top="0.31496062992125984" bottom="0.35433070866141736" header="0.31496062992125984" footer="0.31496062992125984"/>
  <pageSetup paperSize="9" scale="74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opLeftCell="A7" zoomScale="70" zoomScaleNormal="70" workbookViewId="0">
      <selection activeCell="G11" sqref="G11"/>
    </sheetView>
  </sheetViews>
  <sheetFormatPr defaultRowHeight="14.25" x14ac:dyDescent="0.2"/>
  <cols>
    <col min="1" max="1" width="4.25" customWidth="1"/>
    <col min="2" max="2" width="26.25" customWidth="1"/>
    <col min="3" max="3" width="0" hidden="1" customWidth="1"/>
    <col min="4" max="4" width="7.75" customWidth="1"/>
    <col min="6" max="6" width="21.375" customWidth="1"/>
    <col min="9" max="9" width="7.75" customWidth="1"/>
    <col min="10" max="11" width="11.625" customWidth="1"/>
    <col min="12" max="12" width="12.625" customWidth="1"/>
    <col min="13" max="13" width="12.125" customWidth="1"/>
    <col min="14" max="14" width="12.625" customWidth="1"/>
  </cols>
  <sheetData>
    <row r="1" spans="1:14" ht="27.75" customHeight="1" x14ac:dyDescent="0.65">
      <c r="D1" s="2" t="s">
        <v>650</v>
      </c>
    </row>
    <row r="2" spans="1:14" ht="48" x14ac:dyDescent="0.2">
      <c r="A2" s="81" t="s">
        <v>187</v>
      </c>
      <c r="B2" s="81" t="s">
        <v>0</v>
      </c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188</v>
      </c>
      <c r="L2" s="74" t="s">
        <v>189</v>
      </c>
      <c r="M2" s="19" t="s">
        <v>9</v>
      </c>
      <c r="N2" s="16" t="s">
        <v>10</v>
      </c>
    </row>
    <row r="3" spans="1:14" ht="42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74"/>
      <c r="M3" s="20" t="s">
        <v>190</v>
      </c>
      <c r="N3" s="18" t="s">
        <v>191</v>
      </c>
    </row>
    <row r="4" spans="1:14" ht="27.95" customHeight="1" x14ac:dyDescent="0.2">
      <c r="A4" s="3">
        <v>1</v>
      </c>
      <c r="B4" s="3" t="s">
        <v>448</v>
      </c>
      <c r="C4" s="4" t="s">
        <v>63</v>
      </c>
      <c r="D4" s="4" t="s">
        <v>64</v>
      </c>
      <c r="E4" s="4" t="s">
        <v>11</v>
      </c>
      <c r="F4" s="3" t="s">
        <v>449</v>
      </c>
      <c r="G4" s="3" t="s">
        <v>439</v>
      </c>
      <c r="H4" s="3" t="s">
        <v>445</v>
      </c>
      <c r="I4" s="5">
        <v>2557</v>
      </c>
      <c r="J4" s="6">
        <v>50000</v>
      </c>
      <c r="K4" s="7">
        <v>29711</v>
      </c>
      <c r="L4" s="7">
        <v>20289</v>
      </c>
      <c r="M4" s="14">
        <v>11611</v>
      </c>
      <c r="N4" s="14">
        <v>8678</v>
      </c>
    </row>
    <row r="5" spans="1:14" ht="27.95" customHeight="1" x14ac:dyDescent="0.2">
      <c r="A5" s="8">
        <v>2</v>
      </c>
      <c r="B5" s="8" t="s">
        <v>450</v>
      </c>
      <c r="C5" s="9" t="s">
        <v>63</v>
      </c>
      <c r="D5" s="9" t="s">
        <v>64</v>
      </c>
      <c r="E5" s="9" t="s">
        <v>11</v>
      </c>
      <c r="F5" s="8" t="s">
        <v>451</v>
      </c>
      <c r="G5" s="8" t="s">
        <v>439</v>
      </c>
      <c r="H5" s="8" t="s">
        <v>445</v>
      </c>
      <c r="I5" s="10">
        <v>2557</v>
      </c>
      <c r="J5" s="11">
        <v>50000</v>
      </c>
      <c r="K5" s="12">
        <v>39340</v>
      </c>
      <c r="L5" s="12">
        <v>10660</v>
      </c>
      <c r="M5" s="10">
        <v>0</v>
      </c>
      <c r="N5" s="12">
        <v>10660</v>
      </c>
    </row>
    <row r="6" spans="1:14" ht="27.95" customHeight="1" x14ac:dyDescent="0.2">
      <c r="A6" s="8">
        <v>3</v>
      </c>
      <c r="B6" s="8" t="s">
        <v>452</v>
      </c>
      <c r="C6" s="9" t="s">
        <v>63</v>
      </c>
      <c r="D6" s="9" t="s">
        <v>64</v>
      </c>
      <c r="E6" s="9" t="s">
        <v>260</v>
      </c>
      <c r="F6" s="8" t="s">
        <v>447</v>
      </c>
      <c r="G6" s="8" t="s">
        <v>439</v>
      </c>
      <c r="H6" s="8" t="s">
        <v>441</v>
      </c>
      <c r="I6" s="10">
        <v>2558</v>
      </c>
      <c r="J6" s="11">
        <v>50000</v>
      </c>
      <c r="K6" s="12">
        <v>12193</v>
      </c>
      <c r="L6" s="12">
        <v>37807</v>
      </c>
      <c r="M6" s="12">
        <v>37072</v>
      </c>
      <c r="N6" s="10">
        <v>735</v>
      </c>
    </row>
    <row r="7" spans="1:14" ht="27.95" customHeight="1" x14ac:dyDescent="0.2">
      <c r="A7" s="3">
        <v>4</v>
      </c>
      <c r="B7" s="8" t="s">
        <v>453</v>
      </c>
      <c r="C7" s="9" t="s">
        <v>63</v>
      </c>
      <c r="D7" s="9" t="s">
        <v>64</v>
      </c>
      <c r="E7" s="9" t="s">
        <v>11</v>
      </c>
      <c r="F7" s="8" t="s">
        <v>454</v>
      </c>
      <c r="G7" s="8" t="s">
        <v>439</v>
      </c>
      <c r="H7" s="8" t="s">
        <v>440</v>
      </c>
      <c r="I7" s="10">
        <v>2558</v>
      </c>
      <c r="J7" s="11">
        <v>40000</v>
      </c>
      <c r="K7" s="12">
        <v>25703</v>
      </c>
      <c r="L7" s="12">
        <v>14297</v>
      </c>
      <c r="M7" s="12">
        <v>9254</v>
      </c>
      <c r="N7" s="12">
        <v>5043</v>
      </c>
    </row>
    <row r="8" spans="1:14" ht="27.95" customHeight="1" x14ac:dyDescent="0.2">
      <c r="A8" s="8">
        <v>5</v>
      </c>
      <c r="B8" s="8" t="s">
        <v>457</v>
      </c>
      <c r="C8" s="9" t="s">
        <v>45</v>
      </c>
      <c r="D8" s="9" t="s">
        <v>46</v>
      </c>
      <c r="E8" s="9" t="s">
        <v>11</v>
      </c>
      <c r="F8" s="8" t="s">
        <v>458</v>
      </c>
      <c r="G8" s="8" t="s">
        <v>439</v>
      </c>
      <c r="H8" s="8" t="s">
        <v>445</v>
      </c>
      <c r="I8" s="10">
        <v>2556</v>
      </c>
      <c r="J8" s="11">
        <v>70000</v>
      </c>
      <c r="K8" s="12">
        <v>14050</v>
      </c>
      <c r="L8" s="12">
        <v>55950</v>
      </c>
      <c r="M8" s="10">
        <v>0</v>
      </c>
      <c r="N8" s="12">
        <v>55950</v>
      </c>
    </row>
    <row r="9" spans="1:14" ht="27.95" customHeight="1" x14ac:dyDescent="0.2">
      <c r="A9" s="8">
        <v>6</v>
      </c>
      <c r="B9" s="8" t="s">
        <v>202</v>
      </c>
      <c r="C9" s="9" t="s">
        <v>63</v>
      </c>
      <c r="D9" s="9" t="s">
        <v>64</v>
      </c>
      <c r="E9" s="9" t="s">
        <v>260</v>
      </c>
      <c r="F9" s="8" t="s">
        <v>459</v>
      </c>
      <c r="G9" s="8" t="s">
        <v>439</v>
      </c>
      <c r="H9" s="8" t="s">
        <v>446</v>
      </c>
      <c r="I9" s="10">
        <v>2559</v>
      </c>
      <c r="J9" s="11">
        <v>60000</v>
      </c>
      <c r="K9" s="12">
        <v>22252</v>
      </c>
      <c r="L9" s="12">
        <v>37748</v>
      </c>
      <c r="M9" s="12">
        <v>34633</v>
      </c>
      <c r="N9" s="12">
        <v>3115</v>
      </c>
    </row>
    <row r="10" spans="1:14" ht="27.95" customHeight="1" x14ac:dyDescent="0.2">
      <c r="A10" s="3">
        <v>7</v>
      </c>
      <c r="B10" s="8" t="s">
        <v>461</v>
      </c>
      <c r="C10" s="9" t="s">
        <v>63</v>
      </c>
      <c r="D10" s="9" t="s">
        <v>64</v>
      </c>
      <c r="E10" s="9" t="s">
        <v>11</v>
      </c>
      <c r="F10" s="8" t="s">
        <v>443</v>
      </c>
      <c r="G10" s="8" t="s">
        <v>439</v>
      </c>
      <c r="H10" s="8" t="s">
        <v>441</v>
      </c>
      <c r="I10" s="10">
        <v>2559</v>
      </c>
      <c r="J10" s="11">
        <v>30000</v>
      </c>
      <c r="K10" s="12">
        <v>13553</v>
      </c>
      <c r="L10" s="12">
        <v>16447</v>
      </c>
      <c r="M10" s="12">
        <v>8302</v>
      </c>
      <c r="N10" s="12">
        <v>8145</v>
      </c>
    </row>
    <row r="11" spans="1:14" ht="27.95" customHeight="1" x14ac:dyDescent="0.2">
      <c r="A11" s="8">
        <v>8</v>
      </c>
      <c r="B11" s="3" t="s">
        <v>444</v>
      </c>
      <c r="C11" s="4" t="s">
        <v>63</v>
      </c>
      <c r="D11" s="4" t="s">
        <v>64</v>
      </c>
      <c r="E11" s="4" t="s">
        <v>11</v>
      </c>
      <c r="F11" s="3" t="s">
        <v>460</v>
      </c>
      <c r="G11" s="3" t="s">
        <v>439</v>
      </c>
      <c r="H11" s="3" t="s">
        <v>441</v>
      </c>
      <c r="I11" s="5">
        <v>2560</v>
      </c>
      <c r="J11" s="6">
        <v>50000</v>
      </c>
      <c r="K11" s="7">
        <v>8574</v>
      </c>
      <c r="L11" s="7">
        <v>41426</v>
      </c>
      <c r="M11" s="7">
        <v>20899</v>
      </c>
      <c r="N11" s="7">
        <v>20527</v>
      </c>
    </row>
    <row r="12" spans="1:14" ht="27.95" customHeight="1" x14ac:dyDescent="0.2">
      <c r="A12" s="8">
        <v>9</v>
      </c>
      <c r="B12" s="8" t="s">
        <v>27</v>
      </c>
      <c r="C12" s="9" t="s">
        <v>45</v>
      </c>
      <c r="D12" s="9" t="s">
        <v>46</v>
      </c>
      <c r="E12" s="9" t="s">
        <v>11</v>
      </c>
      <c r="F12" s="8" t="s">
        <v>463</v>
      </c>
      <c r="G12" s="8" t="s">
        <v>439</v>
      </c>
      <c r="H12" s="8" t="s">
        <v>441</v>
      </c>
      <c r="I12" s="10">
        <v>2560</v>
      </c>
      <c r="J12" s="11">
        <v>50000</v>
      </c>
      <c r="K12" s="12">
        <v>45868</v>
      </c>
      <c r="L12" s="12">
        <v>4132</v>
      </c>
      <c r="M12" s="10">
        <v>0</v>
      </c>
      <c r="N12" s="12">
        <v>4132</v>
      </c>
    </row>
    <row r="13" spans="1:14" ht="27.95" customHeight="1" x14ac:dyDescent="0.2">
      <c r="A13" s="3">
        <v>10</v>
      </c>
      <c r="B13" s="8" t="s">
        <v>444</v>
      </c>
      <c r="C13" s="9" t="s">
        <v>63</v>
      </c>
      <c r="D13" s="9" t="s">
        <v>64</v>
      </c>
      <c r="E13" s="9" t="s">
        <v>260</v>
      </c>
      <c r="F13" s="8" t="s">
        <v>464</v>
      </c>
      <c r="G13" s="8" t="s">
        <v>439</v>
      </c>
      <c r="H13" s="8" t="s">
        <v>442</v>
      </c>
      <c r="I13" s="10">
        <v>2560</v>
      </c>
      <c r="J13" s="11">
        <v>50000</v>
      </c>
      <c r="K13" s="12">
        <v>24359</v>
      </c>
      <c r="L13" s="12">
        <v>25641</v>
      </c>
      <c r="M13" s="12">
        <v>24140</v>
      </c>
      <c r="N13" s="12">
        <v>1501</v>
      </c>
    </row>
    <row r="14" spans="1:14" ht="27.95" customHeight="1" x14ac:dyDescent="0.2">
      <c r="A14" s="8">
        <v>11</v>
      </c>
      <c r="B14" s="8" t="s">
        <v>465</v>
      </c>
      <c r="C14" s="9" t="s">
        <v>45</v>
      </c>
      <c r="D14" s="9" t="s">
        <v>46</v>
      </c>
      <c r="E14" s="9" t="s">
        <v>11</v>
      </c>
      <c r="F14" s="8" t="s">
        <v>466</v>
      </c>
      <c r="G14" s="8" t="s">
        <v>439</v>
      </c>
      <c r="H14" s="8" t="s">
        <v>441</v>
      </c>
      <c r="I14" s="10">
        <v>2560</v>
      </c>
      <c r="J14" s="11">
        <v>50000</v>
      </c>
      <c r="K14" s="12">
        <v>21155</v>
      </c>
      <c r="L14" s="12">
        <v>28845</v>
      </c>
      <c r="M14" s="10">
        <v>0</v>
      </c>
      <c r="N14" s="12">
        <v>28845</v>
      </c>
    </row>
    <row r="15" spans="1:14" ht="27.95" customHeight="1" x14ac:dyDescent="0.2">
      <c r="A15" s="8">
        <v>12</v>
      </c>
      <c r="B15" s="8" t="s">
        <v>51</v>
      </c>
      <c r="C15" s="9" t="s">
        <v>45</v>
      </c>
      <c r="D15" s="9" t="s">
        <v>46</v>
      </c>
      <c r="E15" s="9" t="s">
        <v>11</v>
      </c>
      <c r="F15" s="8" t="s">
        <v>467</v>
      </c>
      <c r="G15" s="8" t="s">
        <v>439</v>
      </c>
      <c r="H15" s="8" t="s">
        <v>441</v>
      </c>
      <c r="I15" s="10">
        <v>2560</v>
      </c>
      <c r="J15" s="11">
        <v>40000</v>
      </c>
      <c r="K15" s="12">
        <v>35506</v>
      </c>
      <c r="L15" s="12">
        <v>4494</v>
      </c>
      <c r="M15" s="10">
        <v>0</v>
      </c>
      <c r="N15" s="12">
        <v>4494</v>
      </c>
    </row>
    <row r="16" spans="1:14" ht="27.95" customHeight="1" x14ac:dyDescent="0.2">
      <c r="A16" s="3">
        <v>13</v>
      </c>
      <c r="B16" s="8" t="s">
        <v>264</v>
      </c>
      <c r="C16" s="9" t="s">
        <v>45</v>
      </c>
      <c r="D16" s="9" t="s">
        <v>46</v>
      </c>
      <c r="E16" s="9" t="s">
        <v>11</v>
      </c>
      <c r="F16" s="8" t="s">
        <v>468</v>
      </c>
      <c r="G16" s="8" t="s">
        <v>439</v>
      </c>
      <c r="H16" s="8" t="s">
        <v>440</v>
      </c>
      <c r="I16" s="10">
        <v>2561</v>
      </c>
      <c r="J16" s="11">
        <v>70000</v>
      </c>
      <c r="K16" s="12">
        <v>46285</v>
      </c>
      <c r="L16" s="12">
        <v>23715</v>
      </c>
      <c r="M16" s="10">
        <v>0</v>
      </c>
      <c r="N16" s="12">
        <v>23715</v>
      </c>
    </row>
    <row r="17" spans="1:14" ht="27.95" customHeight="1" x14ac:dyDescent="0.2">
      <c r="A17" s="8">
        <v>14</v>
      </c>
      <c r="B17" s="8" t="s">
        <v>470</v>
      </c>
      <c r="C17" s="9" t="s">
        <v>63</v>
      </c>
      <c r="D17" s="9" t="s">
        <v>64</v>
      </c>
      <c r="E17" s="9" t="s">
        <v>260</v>
      </c>
      <c r="F17" s="8" t="s">
        <v>471</v>
      </c>
      <c r="G17" s="8" t="s">
        <v>439</v>
      </c>
      <c r="H17" s="8" t="s">
        <v>440</v>
      </c>
      <c r="I17" s="10">
        <v>2562</v>
      </c>
      <c r="J17" s="11">
        <v>120000</v>
      </c>
      <c r="K17" s="12">
        <v>7977</v>
      </c>
      <c r="L17" s="12">
        <v>112023</v>
      </c>
      <c r="M17" s="12">
        <v>110137</v>
      </c>
      <c r="N17" s="12">
        <v>1886</v>
      </c>
    </row>
    <row r="18" spans="1:14" ht="27.95" customHeight="1" x14ac:dyDescent="0.2">
      <c r="A18" s="8">
        <v>15</v>
      </c>
      <c r="B18" s="3" t="s">
        <v>473</v>
      </c>
      <c r="C18" s="4" t="s">
        <v>45</v>
      </c>
      <c r="D18" s="4" t="s">
        <v>46</v>
      </c>
      <c r="E18" s="4" t="s">
        <v>11</v>
      </c>
      <c r="F18" s="3" t="s">
        <v>474</v>
      </c>
      <c r="G18" s="3" t="s">
        <v>439</v>
      </c>
      <c r="H18" s="3" t="s">
        <v>440</v>
      </c>
      <c r="I18" s="5">
        <v>2564</v>
      </c>
      <c r="J18" s="6">
        <v>75000</v>
      </c>
      <c r="K18" s="7">
        <v>6941</v>
      </c>
      <c r="L18" s="7">
        <v>68059</v>
      </c>
      <c r="M18" s="7">
        <v>55838</v>
      </c>
      <c r="N18" s="7">
        <v>12221</v>
      </c>
    </row>
    <row r="19" spans="1:14" ht="27.95" customHeight="1" x14ac:dyDescent="0.2">
      <c r="A19" s="3">
        <v>16</v>
      </c>
      <c r="B19" s="8" t="s">
        <v>472</v>
      </c>
      <c r="C19" s="9" t="s">
        <v>45</v>
      </c>
      <c r="D19" s="9" t="s">
        <v>46</v>
      </c>
      <c r="E19" s="9" t="s">
        <v>11</v>
      </c>
      <c r="F19" s="8" t="s">
        <v>475</v>
      </c>
      <c r="G19" s="8" t="s">
        <v>439</v>
      </c>
      <c r="H19" s="8" t="s">
        <v>440</v>
      </c>
      <c r="I19" s="10">
        <v>2564</v>
      </c>
      <c r="J19" s="11">
        <v>75000</v>
      </c>
      <c r="K19" s="12">
        <v>15755</v>
      </c>
      <c r="L19" s="12">
        <v>59245</v>
      </c>
      <c r="M19" s="12">
        <v>55838</v>
      </c>
      <c r="N19" s="12">
        <v>3407</v>
      </c>
    </row>
    <row r="20" spans="1:14" ht="29.25" customHeight="1" x14ac:dyDescent="0.55000000000000004">
      <c r="A20" s="75" t="s">
        <v>654</v>
      </c>
      <c r="B20" s="76"/>
      <c r="C20" s="76"/>
      <c r="D20" s="76"/>
      <c r="E20" s="77"/>
      <c r="F20" s="78" t="s">
        <v>659</v>
      </c>
      <c r="G20" s="79"/>
      <c r="H20" s="79"/>
      <c r="I20" s="80"/>
      <c r="J20" s="23">
        <f>SUM(J4:J19)</f>
        <v>930000</v>
      </c>
      <c r="K20" s="23">
        <f>SUM(K4:K19)</f>
        <v>369222</v>
      </c>
      <c r="L20" s="23">
        <f>SUM(L4:L19)</f>
        <v>560778</v>
      </c>
      <c r="M20" s="23">
        <f>SUM(M4:M19)</f>
        <v>367724</v>
      </c>
      <c r="N20" s="23">
        <f>SUM(N4:N19)</f>
        <v>193054</v>
      </c>
    </row>
  </sheetData>
  <mergeCells count="14">
    <mergeCell ref="L2:L3"/>
    <mergeCell ref="A20:E20"/>
    <mergeCell ref="F20:I20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43307086614173229" right="0.23622047244094491" top="0.39370078740157483" bottom="0.74803149606299213" header="0.31496062992125984" footer="0.31496062992125984"/>
  <pageSetup paperSize="9" scale="8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view="pageBreakPreview" zoomScale="60" zoomScaleNormal="96" workbookViewId="0">
      <selection activeCell="G4" sqref="G4"/>
    </sheetView>
  </sheetViews>
  <sheetFormatPr defaultRowHeight="14.25" x14ac:dyDescent="0.2"/>
  <cols>
    <col min="1" max="1" width="7" style="83" customWidth="1"/>
    <col min="2" max="2" width="38.5" customWidth="1"/>
    <col min="3" max="3" width="0" hidden="1" customWidth="1"/>
    <col min="5" max="5" width="8.25" customWidth="1"/>
    <col min="6" max="6" width="19.625" customWidth="1"/>
    <col min="7" max="7" width="10.125" customWidth="1"/>
    <col min="9" max="9" width="9.125" bestFit="1" customWidth="1"/>
    <col min="10" max="10" width="12.25" customWidth="1"/>
    <col min="11" max="11" width="12.5" customWidth="1"/>
    <col min="12" max="12" width="13" customWidth="1"/>
    <col min="13" max="13" width="12.25" customWidth="1"/>
    <col min="14" max="14" width="12" customWidth="1"/>
  </cols>
  <sheetData>
    <row r="1" spans="1:14" ht="30.75" customHeight="1" x14ac:dyDescent="0.65">
      <c r="D1" s="2" t="s">
        <v>651</v>
      </c>
    </row>
    <row r="2" spans="1:14" ht="48" x14ac:dyDescent="0.2">
      <c r="A2" s="81" t="s">
        <v>187</v>
      </c>
      <c r="B2" s="81" t="s">
        <v>0</v>
      </c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188</v>
      </c>
      <c r="L2" s="74" t="s">
        <v>189</v>
      </c>
      <c r="M2" s="19" t="s">
        <v>9</v>
      </c>
      <c r="N2" s="16" t="s">
        <v>10</v>
      </c>
    </row>
    <row r="3" spans="1:14" ht="64.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74"/>
      <c r="M3" s="20" t="s">
        <v>190</v>
      </c>
      <c r="N3" s="18" t="s">
        <v>191</v>
      </c>
    </row>
    <row r="4" spans="1:14" ht="28.5" customHeight="1" x14ac:dyDescent="0.2">
      <c r="A4" s="84">
        <v>1</v>
      </c>
      <c r="B4" s="8" t="s">
        <v>493</v>
      </c>
      <c r="C4" s="9" t="s">
        <v>45</v>
      </c>
      <c r="D4" s="9" t="s">
        <v>46</v>
      </c>
      <c r="E4" s="9" t="s">
        <v>11</v>
      </c>
      <c r="F4" s="8" t="s">
        <v>494</v>
      </c>
      <c r="G4" s="8" t="s">
        <v>476</v>
      </c>
      <c r="H4" s="8" t="s">
        <v>490</v>
      </c>
      <c r="I4" s="10">
        <v>2556</v>
      </c>
      <c r="J4" s="11">
        <v>50000</v>
      </c>
      <c r="K4" s="12">
        <v>40297</v>
      </c>
      <c r="L4" s="12">
        <v>9703</v>
      </c>
      <c r="M4" s="21">
        <v>0</v>
      </c>
      <c r="N4" s="22">
        <v>9703</v>
      </c>
    </row>
    <row r="5" spans="1:14" ht="28.5" customHeight="1" x14ac:dyDescent="0.2">
      <c r="A5" s="85">
        <v>2</v>
      </c>
      <c r="B5" s="3" t="s">
        <v>503</v>
      </c>
      <c r="C5" s="4" t="s">
        <v>45</v>
      </c>
      <c r="D5" s="4" t="s">
        <v>46</v>
      </c>
      <c r="E5" s="4" t="s">
        <v>11</v>
      </c>
      <c r="F5" s="3" t="s">
        <v>504</v>
      </c>
      <c r="G5" s="3" t="s">
        <v>476</v>
      </c>
      <c r="H5" s="3" t="s">
        <v>478</v>
      </c>
      <c r="I5" s="5">
        <v>2557</v>
      </c>
      <c r="J5" s="6">
        <v>70000</v>
      </c>
      <c r="K5" s="7">
        <v>63663</v>
      </c>
      <c r="L5" s="7">
        <v>6337</v>
      </c>
      <c r="M5" s="5">
        <v>0</v>
      </c>
      <c r="N5" s="7">
        <v>6337</v>
      </c>
    </row>
    <row r="6" spans="1:14" ht="28.5" customHeight="1" x14ac:dyDescent="0.2">
      <c r="A6" s="85">
        <v>3</v>
      </c>
      <c r="B6" s="3" t="s">
        <v>505</v>
      </c>
      <c r="C6" s="4" t="s">
        <v>45</v>
      </c>
      <c r="D6" s="4" t="s">
        <v>46</v>
      </c>
      <c r="E6" s="4" t="s">
        <v>11</v>
      </c>
      <c r="F6" s="3" t="s">
        <v>506</v>
      </c>
      <c r="G6" s="3" t="s">
        <v>476</v>
      </c>
      <c r="H6" s="3" t="s">
        <v>490</v>
      </c>
      <c r="I6" s="5">
        <v>2557</v>
      </c>
      <c r="J6" s="6">
        <v>50000</v>
      </c>
      <c r="K6" s="7">
        <v>37344</v>
      </c>
      <c r="L6" s="7">
        <v>12656</v>
      </c>
      <c r="M6" s="5">
        <v>0</v>
      </c>
      <c r="N6" s="7">
        <v>12656</v>
      </c>
    </row>
    <row r="7" spans="1:14" ht="28.5" customHeight="1" x14ac:dyDescent="0.2">
      <c r="A7" s="84">
        <v>4</v>
      </c>
      <c r="B7" s="8" t="s">
        <v>507</v>
      </c>
      <c r="C7" s="9" t="s">
        <v>45</v>
      </c>
      <c r="D7" s="9" t="s">
        <v>46</v>
      </c>
      <c r="E7" s="9" t="s">
        <v>11</v>
      </c>
      <c r="F7" s="8" t="s">
        <v>485</v>
      </c>
      <c r="G7" s="8" t="s">
        <v>476</v>
      </c>
      <c r="H7" s="8" t="s">
        <v>484</v>
      </c>
      <c r="I7" s="10">
        <v>2557</v>
      </c>
      <c r="J7" s="11">
        <v>40000</v>
      </c>
      <c r="K7" s="12">
        <v>16121</v>
      </c>
      <c r="L7" s="12">
        <v>23879</v>
      </c>
      <c r="M7" s="10">
        <v>0</v>
      </c>
      <c r="N7" s="12">
        <v>23879</v>
      </c>
    </row>
    <row r="8" spans="1:14" ht="28.5" customHeight="1" x14ac:dyDescent="0.2">
      <c r="A8" s="85">
        <v>5</v>
      </c>
      <c r="B8" s="8" t="s">
        <v>300</v>
      </c>
      <c r="C8" s="9" t="s">
        <v>45</v>
      </c>
      <c r="D8" s="9" t="s">
        <v>46</v>
      </c>
      <c r="E8" s="9" t="s">
        <v>11</v>
      </c>
      <c r="F8" s="8" t="s">
        <v>483</v>
      </c>
      <c r="G8" s="8" t="s">
        <v>476</v>
      </c>
      <c r="H8" s="8" t="s">
        <v>478</v>
      </c>
      <c r="I8" s="10">
        <v>2557</v>
      </c>
      <c r="J8" s="11">
        <v>50000</v>
      </c>
      <c r="K8" s="12">
        <v>3699</v>
      </c>
      <c r="L8" s="12">
        <v>46301</v>
      </c>
      <c r="M8" s="10">
        <v>0</v>
      </c>
      <c r="N8" s="12">
        <v>46301</v>
      </c>
    </row>
    <row r="9" spans="1:14" ht="28.5" customHeight="1" x14ac:dyDescent="0.2">
      <c r="A9" s="85">
        <v>6</v>
      </c>
      <c r="B9" s="3" t="s">
        <v>212</v>
      </c>
      <c r="C9" s="4" t="s">
        <v>45</v>
      </c>
      <c r="D9" s="4" t="s">
        <v>46</v>
      </c>
      <c r="E9" s="4" t="s">
        <v>11</v>
      </c>
      <c r="F9" s="3" t="s">
        <v>508</v>
      </c>
      <c r="G9" s="3" t="s">
        <v>476</v>
      </c>
      <c r="H9" s="3" t="s">
        <v>495</v>
      </c>
      <c r="I9" s="5">
        <v>2557</v>
      </c>
      <c r="J9" s="6">
        <v>100000</v>
      </c>
      <c r="K9" s="7">
        <v>56925</v>
      </c>
      <c r="L9" s="7">
        <v>43075</v>
      </c>
      <c r="M9" s="5">
        <v>0</v>
      </c>
      <c r="N9" s="7">
        <v>43075</v>
      </c>
    </row>
    <row r="10" spans="1:14" ht="28.5" customHeight="1" x14ac:dyDescent="0.2">
      <c r="A10" s="84">
        <v>7</v>
      </c>
      <c r="B10" s="3" t="s">
        <v>510</v>
      </c>
      <c r="C10" s="4" t="s">
        <v>45</v>
      </c>
      <c r="D10" s="4" t="s">
        <v>46</v>
      </c>
      <c r="E10" s="4" t="s">
        <v>11</v>
      </c>
      <c r="F10" s="3" t="s">
        <v>497</v>
      </c>
      <c r="G10" s="3" t="s">
        <v>476</v>
      </c>
      <c r="H10" s="3" t="s">
        <v>484</v>
      </c>
      <c r="I10" s="5">
        <v>2557</v>
      </c>
      <c r="J10" s="6">
        <v>40000</v>
      </c>
      <c r="K10" s="7">
        <v>18720</v>
      </c>
      <c r="L10" s="7">
        <v>21280</v>
      </c>
      <c r="M10" s="5">
        <v>0</v>
      </c>
      <c r="N10" s="7">
        <v>21280</v>
      </c>
    </row>
    <row r="11" spans="1:14" ht="28.5" customHeight="1" x14ac:dyDescent="0.2">
      <c r="A11" s="85">
        <v>8</v>
      </c>
      <c r="B11" s="3" t="s">
        <v>512</v>
      </c>
      <c r="C11" s="4" t="s">
        <v>45</v>
      </c>
      <c r="D11" s="4" t="s">
        <v>46</v>
      </c>
      <c r="E11" s="4" t="s">
        <v>11</v>
      </c>
      <c r="F11" s="3" t="s">
        <v>513</v>
      </c>
      <c r="G11" s="3" t="s">
        <v>476</v>
      </c>
      <c r="H11" s="3" t="s">
        <v>479</v>
      </c>
      <c r="I11" s="5">
        <v>2558</v>
      </c>
      <c r="J11" s="6">
        <v>28400</v>
      </c>
      <c r="K11" s="7">
        <v>28378</v>
      </c>
      <c r="L11" s="5">
        <v>22</v>
      </c>
      <c r="M11" s="5">
        <v>0</v>
      </c>
      <c r="N11" s="5">
        <v>22</v>
      </c>
    </row>
    <row r="12" spans="1:14" ht="28.5" customHeight="1" x14ac:dyDescent="0.2">
      <c r="A12" s="85">
        <v>9</v>
      </c>
      <c r="B12" s="3" t="s">
        <v>515</v>
      </c>
      <c r="C12" s="4" t="s">
        <v>45</v>
      </c>
      <c r="D12" s="4" t="s">
        <v>46</v>
      </c>
      <c r="E12" s="4" t="s">
        <v>11</v>
      </c>
      <c r="F12" s="3" t="s">
        <v>502</v>
      </c>
      <c r="G12" s="3" t="s">
        <v>476</v>
      </c>
      <c r="H12" s="3" t="s">
        <v>479</v>
      </c>
      <c r="I12" s="5">
        <v>2559</v>
      </c>
      <c r="J12" s="6">
        <v>20000</v>
      </c>
      <c r="K12" s="7">
        <v>2755</v>
      </c>
      <c r="L12" s="7">
        <v>17245</v>
      </c>
      <c r="M12" s="5">
        <v>0</v>
      </c>
      <c r="N12" s="7">
        <v>17245</v>
      </c>
    </row>
    <row r="13" spans="1:14" ht="28.5" customHeight="1" x14ac:dyDescent="0.2">
      <c r="A13" s="84">
        <v>10</v>
      </c>
      <c r="B13" s="8" t="s">
        <v>516</v>
      </c>
      <c r="C13" s="9" t="s">
        <v>45</v>
      </c>
      <c r="D13" s="9" t="s">
        <v>46</v>
      </c>
      <c r="E13" s="9" t="s">
        <v>11</v>
      </c>
      <c r="F13" s="8" t="s">
        <v>501</v>
      </c>
      <c r="G13" s="8" t="s">
        <v>476</v>
      </c>
      <c r="H13" s="8" t="s">
        <v>479</v>
      </c>
      <c r="I13" s="10">
        <v>2559</v>
      </c>
      <c r="J13" s="11">
        <v>20000</v>
      </c>
      <c r="K13" s="12">
        <v>4168</v>
      </c>
      <c r="L13" s="12">
        <v>15832</v>
      </c>
      <c r="M13" s="10">
        <v>0</v>
      </c>
      <c r="N13" s="12">
        <v>15832</v>
      </c>
    </row>
    <row r="14" spans="1:14" ht="28.5" customHeight="1" x14ac:dyDescent="0.2">
      <c r="A14" s="85">
        <v>11</v>
      </c>
      <c r="B14" s="8" t="s">
        <v>250</v>
      </c>
      <c r="C14" s="9" t="s">
        <v>45</v>
      </c>
      <c r="D14" s="9" t="s">
        <v>46</v>
      </c>
      <c r="E14" s="9" t="s">
        <v>11</v>
      </c>
      <c r="F14" s="8" t="s">
        <v>480</v>
      </c>
      <c r="G14" s="8" t="s">
        <v>476</v>
      </c>
      <c r="H14" s="8" t="s">
        <v>479</v>
      </c>
      <c r="I14" s="10">
        <v>2559</v>
      </c>
      <c r="J14" s="11">
        <v>30000</v>
      </c>
      <c r="K14" s="12">
        <v>15429</v>
      </c>
      <c r="L14" s="12">
        <v>14571</v>
      </c>
      <c r="M14" s="10">
        <v>0</v>
      </c>
      <c r="N14" s="12">
        <v>14571</v>
      </c>
    </row>
    <row r="15" spans="1:14" ht="28.5" customHeight="1" x14ac:dyDescent="0.2">
      <c r="A15" s="85">
        <v>12</v>
      </c>
      <c r="B15" s="3" t="s">
        <v>517</v>
      </c>
      <c r="C15" s="4" t="s">
        <v>45</v>
      </c>
      <c r="D15" s="4" t="s">
        <v>46</v>
      </c>
      <c r="E15" s="4" t="s">
        <v>11</v>
      </c>
      <c r="F15" s="3" t="s">
        <v>491</v>
      </c>
      <c r="G15" s="3" t="s">
        <v>476</v>
      </c>
      <c r="H15" s="3" t="s">
        <v>479</v>
      </c>
      <c r="I15" s="5">
        <v>2559</v>
      </c>
      <c r="J15" s="6">
        <v>15000</v>
      </c>
      <c r="K15" s="7">
        <v>9675</v>
      </c>
      <c r="L15" s="7">
        <v>5325</v>
      </c>
      <c r="M15" s="5">
        <v>0</v>
      </c>
      <c r="N15" s="7">
        <v>5325</v>
      </c>
    </row>
    <row r="16" spans="1:14" ht="28.5" customHeight="1" x14ac:dyDescent="0.2">
      <c r="A16" s="84">
        <v>13</v>
      </c>
      <c r="B16" s="8" t="s">
        <v>250</v>
      </c>
      <c r="C16" s="9" t="s">
        <v>45</v>
      </c>
      <c r="D16" s="9" t="s">
        <v>46</v>
      </c>
      <c r="E16" s="9" t="s">
        <v>11</v>
      </c>
      <c r="F16" s="8" t="s">
        <v>496</v>
      </c>
      <c r="G16" s="8" t="s">
        <v>476</v>
      </c>
      <c r="H16" s="8" t="s">
        <v>479</v>
      </c>
      <c r="I16" s="10">
        <v>2559</v>
      </c>
      <c r="J16" s="11">
        <v>30000</v>
      </c>
      <c r="K16" s="12">
        <v>2268</v>
      </c>
      <c r="L16" s="12">
        <v>27732</v>
      </c>
      <c r="M16" s="10">
        <v>0</v>
      </c>
      <c r="N16" s="12">
        <v>27732</v>
      </c>
    </row>
    <row r="17" spans="1:14" ht="28.5" customHeight="1" x14ac:dyDescent="0.2">
      <c r="A17" s="85">
        <v>14</v>
      </c>
      <c r="B17" s="8" t="s">
        <v>518</v>
      </c>
      <c r="C17" s="9" t="s">
        <v>63</v>
      </c>
      <c r="D17" s="9" t="s">
        <v>46</v>
      </c>
      <c r="E17" s="9" t="s">
        <v>11</v>
      </c>
      <c r="F17" s="8" t="s">
        <v>486</v>
      </c>
      <c r="G17" s="8" t="s">
        <v>476</v>
      </c>
      <c r="H17" s="8" t="s">
        <v>487</v>
      </c>
      <c r="I17" s="10">
        <v>2559</v>
      </c>
      <c r="J17" s="11">
        <v>50000</v>
      </c>
      <c r="K17" s="12">
        <v>44478</v>
      </c>
      <c r="L17" s="12">
        <v>5522</v>
      </c>
      <c r="M17" s="10">
        <v>0</v>
      </c>
      <c r="N17" s="12">
        <v>5522</v>
      </c>
    </row>
    <row r="18" spans="1:14" ht="28.5" customHeight="1" x14ac:dyDescent="0.2">
      <c r="A18" s="85">
        <v>15</v>
      </c>
      <c r="B18" s="3" t="s">
        <v>32</v>
      </c>
      <c r="C18" s="4" t="s">
        <v>63</v>
      </c>
      <c r="D18" s="4" t="s">
        <v>64</v>
      </c>
      <c r="E18" s="4" t="s">
        <v>11</v>
      </c>
      <c r="F18" s="3" t="s">
        <v>520</v>
      </c>
      <c r="G18" s="3" t="s">
        <v>476</v>
      </c>
      <c r="H18" s="3" t="s">
        <v>484</v>
      </c>
      <c r="I18" s="5">
        <v>2560</v>
      </c>
      <c r="J18" s="6">
        <v>100000</v>
      </c>
      <c r="K18" s="7">
        <v>49165</v>
      </c>
      <c r="L18" s="7">
        <v>50835</v>
      </c>
      <c r="M18" s="7">
        <v>27169</v>
      </c>
      <c r="N18" s="7">
        <v>23666</v>
      </c>
    </row>
    <row r="19" spans="1:14" ht="28.5" customHeight="1" x14ac:dyDescent="0.2">
      <c r="A19" s="84">
        <v>16</v>
      </c>
      <c r="B19" s="3" t="s">
        <v>384</v>
      </c>
      <c r="C19" s="4" t="s">
        <v>45</v>
      </c>
      <c r="D19" s="4" t="s">
        <v>46</v>
      </c>
      <c r="E19" s="4" t="s">
        <v>11</v>
      </c>
      <c r="F19" s="3" t="s">
        <v>521</v>
      </c>
      <c r="G19" s="3" t="s">
        <v>476</v>
      </c>
      <c r="H19" s="3" t="s">
        <v>477</v>
      </c>
      <c r="I19" s="5">
        <v>2560</v>
      </c>
      <c r="J19" s="6">
        <v>80000</v>
      </c>
      <c r="K19" s="7">
        <v>36406</v>
      </c>
      <c r="L19" s="7">
        <v>43594</v>
      </c>
      <c r="M19" s="5">
        <v>0</v>
      </c>
      <c r="N19" s="7">
        <v>43594</v>
      </c>
    </row>
    <row r="20" spans="1:14" ht="28.5" customHeight="1" x14ac:dyDescent="0.2">
      <c r="A20" s="85">
        <v>17</v>
      </c>
      <c r="B20" s="3" t="s">
        <v>522</v>
      </c>
      <c r="C20" s="4" t="s">
        <v>45</v>
      </c>
      <c r="D20" s="4" t="s">
        <v>46</v>
      </c>
      <c r="E20" s="4" t="s">
        <v>11</v>
      </c>
      <c r="F20" s="3" t="s">
        <v>500</v>
      </c>
      <c r="G20" s="3" t="s">
        <v>476</v>
      </c>
      <c r="H20" s="3" t="s">
        <v>477</v>
      </c>
      <c r="I20" s="5">
        <v>2560</v>
      </c>
      <c r="J20" s="6">
        <v>100000</v>
      </c>
      <c r="K20" s="7">
        <v>89054</v>
      </c>
      <c r="L20" s="7">
        <v>10946</v>
      </c>
      <c r="M20" s="5">
        <v>0</v>
      </c>
      <c r="N20" s="7">
        <v>10946</v>
      </c>
    </row>
    <row r="21" spans="1:14" ht="28.5" customHeight="1" x14ac:dyDescent="0.2">
      <c r="A21" s="85">
        <v>18</v>
      </c>
      <c r="B21" s="8" t="s">
        <v>203</v>
      </c>
      <c r="C21" s="9" t="s">
        <v>45</v>
      </c>
      <c r="D21" s="9" t="s">
        <v>46</v>
      </c>
      <c r="E21" s="9" t="s">
        <v>11</v>
      </c>
      <c r="F21" s="8" t="s">
        <v>492</v>
      </c>
      <c r="G21" s="8" t="s">
        <v>476</v>
      </c>
      <c r="H21" s="8" t="s">
        <v>477</v>
      </c>
      <c r="I21" s="10">
        <v>2560</v>
      </c>
      <c r="J21" s="11">
        <v>50000</v>
      </c>
      <c r="K21" s="12">
        <v>10348</v>
      </c>
      <c r="L21" s="12">
        <v>39652</v>
      </c>
      <c r="M21" s="10">
        <v>0</v>
      </c>
      <c r="N21" s="12">
        <v>39652</v>
      </c>
    </row>
    <row r="22" spans="1:14" ht="28.5" customHeight="1" x14ac:dyDescent="0.2">
      <c r="A22" s="84">
        <v>19</v>
      </c>
      <c r="B22" s="3" t="s">
        <v>238</v>
      </c>
      <c r="C22" s="4" t="s">
        <v>45</v>
      </c>
      <c r="D22" s="4" t="s">
        <v>46</v>
      </c>
      <c r="E22" s="4" t="s">
        <v>11</v>
      </c>
      <c r="F22" s="3" t="s">
        <v>499</v>
      </c>
      <c r="G22" s="3" t="s">
        <v>476</v>
      </c>
      <c r="H22" s="3" t="s">
        <v>484</v>
      </c>
      <c r="I22" s="5">
        <v>2560</v>
      </c>
      <c r="J22" s="6">
        <v>100000</v>
      </c>
      <c r="K22" s="7">
        <v>88610</v>
      </c>
      <c r="L22" s="7">
        <v>11390</v>
      </c>
      <c r="M22" s="5">
        <v>0</v>
      </c>
      <c r="N22" s="7">
        <v>11390</v>
      </c>
    </row>
    <row r="23" spans="1:14" ht="28.5" customHeight="1" x14ac:dyDescent="0.2">
      <c r="A23" s="85">
        <v>20</v>
      </c>
      <c r="B23" s="3" t="s">
        <v>511</v>
      </c>
      <c r="C23" s="4" t="s">
        <v>45</v>
      </c>
      <c r="D23" s="4" t="s">
        <v>46</v>
      </c>
      <c r="E23" s="4" t="s">
        <v>11</v>
      </c>
      <c r="F23" s="3" t="s">
        <v>524</v>
      </c>
      <c r="G23" s="3" t="s">
        <v>476</v>
      </c>
      <c r="H23" s="3" t="s">
        <v>477</v>
      </c>
      <c r="I23" s="5">
        <v>2561</v>
      </c>
      <c r="J23" s="6">
        <v>50000</v>
      </c>
      <c r="K23" s="7">
        <v>15612</v>
      </c>
      <c r="L23" s="7">
        <v>34388</v>
      </c>
      <c r="M23" s="5">
        <v>0</v>
      </c>
      <c r="N23" s="7">
        <v>34388</v>
      </c>
    </row>
    <row r="24" spans="1:14" ht="28.5" customHeight="1" x14ac:dyDescent="0.2">
      <c r="A24" s="85">
        <v>21</v>
      </c>
      <c r="B24" s="3" t="s">
        <v>527</v>
      </c>
      <c r="C24" s="4" t="s">
        <v>45</v>
      </c>
      <c r="D24" s="4" t="s">
        <v>46</v>
      </c>
      <c r="E24" s="4" t="s">
        <v>11</v>
      </c>
      <c r="F24" s="3" t="s">
        <v>528</v>
      </c>
      <c r="G24" s="3" t="s">
        <v>476</v>
      </c>
      <c r="H24" s="3" t="s">
        <v>495</v>
      </c>
      <c r="I24" s="5">
        <v>2561</v>
      </c>
      <c r="J24" s="6">
        <v>100000</v>
      </c>
      <c r="K24" s="7">
        <v>39392</v>
      </c>
      <c r="L24" s="7">
        <v>60608</v>
      </c>
      <c r="M24" s="5">
        <v>0</v>
      </c>
      <c r="N24" s="7">
        <v>60608</v>
      </c>
    </row>
    <row r="25" spans="1:14" ht="28.5" customHeight="1" x14ac:dyDescent="0.2">
      <c r="A25" s="84">
        <v>22</v>
      </c>
      <c r="B25" s="3" t="s">
        <v>529</v>
      </c>
      <c r="C25" s="4" t="s">
        <v>63</v>
      </c>
      <c r="D25" s="4" t="s">
        <v>81</v>
      </c>
      <c r="E25" s="4" t="s">
        <v>11</v>
      </c>
      <c r="F25" s="3" t="s">
        <v>530</v>
      </c>
      <c r="G25" s="3" t="s">
        <v>476</v>
      </c>
      <c r="H25" s="3" t="s">
        <v>487</v>
      </c>
      <c r="I25" s="5">
        <v>2561</v>
      </c>
      <c r="J25" s="6">
        <v>73000</v>
      </c>
      <c r="K25" s="7">
        <v>27927</v>
      </c>
      <c r="L25" s="7">
        <v>45073</v>
      </c>
      <c r="M25" s="7">
        <v>39513</v>
      </c>
      <c r="N25" s="7">
        <v>5560</v>
      </c>
    </row>
    <row r="26" spans="1:14" ht="28.5" customHeight="1" x14ac:dyDescent="0.2">
      <c r="A26" s="85">
        <v>23</v>
      </c>
      <c r="B26" s="3" t="s">
        <v>531</v>
      </c>
      <c r="C26" s="4" t="s">
        <v>45</v>
      </c>
      <c r="D26" s="4" t="s">
        <v>46</v>
      </c>
      <c r="E26" s="4" t="s">
        <v>11</v>
      </c>
      <c r="F26" s="3" t="s">
        <v>498</v>
      </c>
      <c r="G26" s="3" t="s">
        <v>476</v>
      </c>
      <c r="H26" s="3" t="s">
        <v>487</v>
      </c>
      <c r="I26" s="5">
        <v>2561</v>
      </c>
      <c r="J26" s="6">
        <v>50000</v>
      </c>
      <c r="K26" s="7">
        <v>34691</v>
      </c>
      <c r="L26" s="7">
        <v>15309</v>
      </c>
      <c r="M26" s="5">
        <v>0</v>
      </c>
      <c r="N26" s="7">
        <v>15309</v>
      </c>
    </row>
    <row r="27" spans="1:14" ht="28.5" customHeight="1" x14ac:dyDescent="0.2">
      <c r="A27" s="85">
        <v>24</v>
      </c>
      <c r="B27" s="3" t="s">
        <v>203</v>
      </c>
      <c r="C27" s="4" t="s">
        <v>45</v>
      </c>
      <c r="D27" s="4" t="s">
        <v>46</v>
      </c>
      <c r="E27" s="4" t="s">
        <v>11</v>
      </c>
      <c r="F27" s="3" t="s">
        <v>532</v>
      </c>
      <c r="G27" s="3" t="s">
        <v>476</v>
      </c>
      <c r="H27" s="3" t="s">
        <v>495</v>
      </c>
      <c r="I27" s="5">
        <v>2561</v>
      </c>
      <c r="J27" s="6">
        <v>50000</v>
      </c>
      <c r="K27" s="7">
        <v>13450</v>
      </c>
      <c r="L27" s="7">
        <v>36550</v>
      </c>
      <c r="M27" s="5">
        <v>0</v>
      </c>
      <c r="N27" s="7">
        <v>36550</v>
      </c>
    </row>
    <row r="28" spans="1:14" ht="28.5" customHeight="1" x14ac:dyDescent="0.2">
      <c r="A28" s="84">
        <v>25</v>
      </c>
      <c r="B28" s="8" t="s">
        <v>525</v>
      </c>
      <c r="C28" s="9" t="s">
        <v>45</v>
      </c>
      <c r="D28" s="9" t="s">
        <v>46</v>
      </c>
      <c r="E28" s="9" t="s">
        <v>11</v>
      </c>
      <c r="F28" s="8" t="s">
        <v>526</v>
      </c>
      <c r="G28" s="8" t="s">
        <v>476</v>
      </c>
      <c r="H28" s="8" t="s">
        <v>495</v>
      </c>
      <c r="I28" s="10">
        <v>2561</v>
      </c>
      <c r="J28" s="11">
        <v>100000</v>
      </c>
      <c r="K28" s="12">
        <v>45672</v>
      </c>
      <c r="L28" s="12">
        <v>54328</v>
      </c>
      <c r="M28" s="10">
        <v>0</v>
      </c>
      <c r="N28" s="12">
        <v>54328</v>
      </c>
    </row>
    <row r="29" spans="1:14" ht="28.5" customHeight="1" x14ac:dyDescent="0.2">
      <c r="A29" s="85">
        <v>26</v>
      </c>
      <c r="B29" s="8" t="s">
        <v>57</v>
      </c>
      <c r="C29" s="9" t="s">
        <v>45</v>
      </c>
      <c r="D29" s="9" t="s">
        <v>46</v>
      </c>
      <c r="E29" s="9" t="s">
        <v>11</v>
      </c>
      <c r="F29" s="8" t="s">
        <v>519</v>
      </c>
      <c r="G29" s="8" t="s">
        <v>476</v>
      </c>
      <c r="H29" s="8" t="s">
        <v>484</v>
      </c>
      <c r="I29" s="10">
        <v>2561</v>
      </c>
      <c r="J29" s="11">
        <v>50000</v>
      </c>
      <c r="K29" s="12">
        <v>48024</v>
      </c>
      <c r="L29" s="12">
        <v>1976</v>
      </c>
      <c r="M29" s="10">
        <v>0</v>
      </c>
      <c r="N29" s="12">
        <v>1976</v>
      </c>
    </row>
    <row r="30" spans="1:14" ht="28.5" customHeight="1" x14ac:dyDescent="0.2">
      <c r="A30" s="85">
        <v>27</v>
      </c>
      <c r="B30" s="3" t="s">
        <v>514</v>
      </c>
      <c r="C30" s="4" t="s">
        <v>45</v>
      </c>
      <c r="D30" s="4" t="s">
        <v>46</v>
      </c>
      <c r="E30" s="4" t="s">
        <v>11</v>
      </c>
      <c r="F30" s="3" t="s">
        <v>533</v>
      </c>
      <c r="G30" s="3" t="s">
        <v>476</v>
      </c>
      <c r="H30" s="3" t="s">
        <v>487</v>
      </c>
      <c r="I30" s="5">
        <v>2562</v>
      </c>
      <c r="J30" s="6">
        <v>74500</v>
      </c>
      <c r="K30" s="7">
        <v>45549</v>
      </c>
      <c r="L30" s="7">
        <v>28951</v>
      </c>
      <c r="M30" s="5">
        <v>0</v>
      </c>
      <c r="N30" s="7">
        <v>28951</v>
      </c>
    </row>
    <row r="31" spans="1:14" ht="28.5" customHeight="1" x14ac:dyDescent="0.2">
      <c r="A31" s="84">
        <v>28</v>
      </c>
      <c r="B31" s="3" t="s">
        <v>32</v>
      </c>
      <c r="C31" s="4" t="s">
        <v>63</v>
      </c>
      <c r="D31" s="4" t="s">
        <v>64</v>
      </c>
      <c r="E31" s="4" t="s">
        <v>11</v>
      </c>
      <c r="F31" s="3" t="s">
        <v>509</v>
      </c>
      <c r="G31" s="3" t="s">
        <v>476</v>
      </c>
      <c r="H31" s="3" t="s">
        <v>482</v>
      </c>
      <c r="I31" s="5">
        <v>2562</v>
      </c>
      <c r="J31" s="6">
        <v>100000</v>
      </c>
      <c r="K31" s="7">
        <v>49979</v>
      </c>
      <c r="L31" s="7">
        <v>50021</v>
      </c>
      <c r="M31" s="7">
        <v>37464</v>
      </c>
      <c r="N31" s="7">
        <v>12557</v>
      </c>
    </row>
    <row r="32" spans="1:14" ht="28.5" customHeight="1" x14ac:dyDescent="0.2">
      <c r="A32" s="85">
        <v>29</v>
      </c>
      <c r="B32" s="8" t="s">
        <v>534</v>
      </c>
      <c r="C32" s="9" t="s">
        <v>63</v>
      </c>
      <c r="D32" s="9" t="s">
        <v>64</v>
      </c>
      <c r="E32" s="9" t="s">
        <v>11</v>
      </c>
      <c r="F32" s="8" t="s">
        <v>523</v>
      </c>
      <c r="G32" s="8" t="s">
        <v>476</v>
      </c>
      <c r="H32" s="8" t="s">
        <v>482</v>
      </c>
      <c r="I32" s="10">
        <v>2562</v>
      </c>
      <c r="J32" s="11">
        <v>100000</v>
      </c>
      <c r="K32" s="12">
        <v>54164</v>
      </c>
      <c r="L32" s="12">
        <v>45836</v>
      </c>
      <c r="M32" s="12">
        <v>37464</v>
      </c>
      <c r="N32" s="12">
        <v>8372</v>
      </c>
    </row>
    <row r="33" spans="1:14" ht="28.5" customHeight="1" x14ac:dyDescent="0.2">
      <c r="A33" s="85">
        <v>30</v>
      </c>
      <c r="B33" s="3" t="s">
        <v>305</v>
      </c>
      <c r="C33" s="4" t="s">
        <v>63</v>
      </c>
      <c r="D33" s="4" t="s">
        <v>81</v>
      </c>
      <c r="E33" s="4" t="s">
        <v>11</v>
      </c>
      <c r="F33" s="3" t="s">
        <v>535</v>
      </c>
      <c r="G33" s="3" t="s">
        <v>476</v>
      </c>
      <c r="H33" s="3" t="s">
        <v>487</v>
      </c>
      <c r="I33" s="5">
        <v>2562</v>
      </c>
      <c r="J33" s="6">
        <v>200000</v>
      </c>
      <c r="K33" s="7">
        <v>24114</v>
      </c>
      <c r="L33" s="7">
        <v>175886</v>
      </c>
      <c r="M33" s="7">
        <v>154198</v>
      </c>
      <c r="N33" s="7">
        <v>21688</v>
      </c>
    </row>
    <row r="34" spans="1:14" ht="28.5" customHeight="1" x14ac:dyDescent="0.2">
      <c r="A34" s="84">
        <v>31</v>
      </c>
      <c r="B34" s="3" t="s">
        <v>536</v>
      </c>
      <c r="C34" s="4" t="s">
        <v>45</v>
      </c>
      <c r="D34" s="4" t="s">
        <v>46</v>
      </c>
      <c r="E34" s="4" t="s">
        <v>11</v>
      </c>
      <c r="F34" s="3" t="s">
        <v>537</v>
      </c>
      <c r="G34" s="3" t="s">
        <v>476</v>
      </c>
      <c r="H34" s="3" t="s">
        <v>481</v>
      </c>
      <c r="I34" s="5">
        <v>2562</v>
      </c>
      <c r="J34" s="6">
        <v>70000</v>
      </c>
      <c r="K34" s="7">
        <v>26070</v>
      </c>
      <c r="L34" s="7">
        <v>43930</v>
      </c>
      <c r="M34" s="7">
        <v>16379</v>
      </c>
      <c r="N34" s="7">
        <v>27551</v>
      </c>
    </row>
    <row r="35" spans="1:14" ht="28.5" customHeight="1" x14ac:dyDescent="0.2">
      <c r="A35" s="85">
        <v>32</v>
      </c>
      <c r="B35" s="3" t="s">
        <v>538</v>
      </c>
      <c r="C35" s="4" t="s">
        <v>45</v>
      </c>
      <c r="D35" s="4" t="s">
        <v>46</v>
      </c>
      <c r="E35" s="4" t="s">
        <v>11</v>
      </c>
      <c r="F35" s="3" t="s">
        <v>539</v>
      </c>
      <c r="G35" s="3" t="s">
        <v>476</v>
      </c>
      <c r="H35" s="3" t="s">
        <v>495</v>
      </c>
      <c r="I35" s="5">
        <v>2562</v>
      </c>
      <c r="J35" s="6">
        <v>200000</v>
      </c>
      <c r="K35" s="7">
        <v>152649</v>
      </c>
      <c r="L35" s="7">
        <v>47351</v>
      </c>
      <c r="M35" s="7">
        <v>47225</v>
      </c>
      <c r="N35" s="5">
        <v>126</v>
      </c>
    </row>
    <row r="36" spans="1:14" ht="28.5" customHeight="1" x14ac:dyDescent="0.2">
      <c r="A36" s="85">
        <v>33</v>
      </c>
      <c r="B36" s="8" t="s">
        <v>82</v>
      </c>
      <c r="C36" s="9" t="s">
        <v>63</v>
      </c>
      <c r="D36" s="9" t="s">
        <v>81</v>
      </c>
      <c r="E36" s="9" t="s">
        <v>11</v>
      </c>
      <c r="F36" s="8" t="s">
        <v>540</v>
      </c>
      <c r="G36" s="8" t="s">
        <v>476</v>
      </c>
      <c r="H36" s="8" t="s">
        <v>487</v>
      </c>
      <c r="I36" s="10">
        <v>2563</v>
      </c>
      <c r="J36" s="11">
        <v>150000</v>
      </c>
      <c r="K36" s="12">
        <v>57026</v>
      </c>
      <c r="L36" s="12">
        <v>92974</v>
      </c>
      <c r="M36" s="12">
        <v>88312</v>
      </c>
      <c r="N36" s="12">
        <v>4662</v>
      </c>
    </row>
    <row r="37" spans="1:14" ht="28.5" customHeight="1" x14ac:dyDescent="0.2">
      <c r="A37" s="84">
        <v>34</v>
      </c>
      <c r="B37" s="8" t="s">
        <v>541</v>
      </c>
      <c r="C37" s="9" t="s">
        <v>45</v>
      </c>
      <c r="D37" s="9" t="s">
        <v>46</v>
      </c>
      <c r="E37" s="9" t="s">
        <v>11</v>
      </c>
      <c r="F37" s="8" t="s">
        <v>542</v>
      </c>
      <c r="G37" s="8" t="s">
        <v>476</v>
      </c>
      <c r="H37" s="8" t="s">
        <v>487</v>
      </c>
      <c r="I37" s="10">
        <v>2563</v>
      </c>
      <c r="J37" s="11">
        <v>115000</v>
      </c>
      <c r="K37" s="10">
        <v>0</v>
      </c>
      <c r="L37" s="12">
        <v>115000</v>
      </c>
      <c r="M37" s="12">
        <v>56701</v>
      </c>
      <c r="N37" s="12">
        <v>58299</v>
      </c>
    </row>
    <row r="38" spans="1:14" ht="28.5" customHeight="1" x14ac:dyDescent="0.2">
      <c r="A38" s="85">
        <v>35</v>
      </c>
      <c r="B38" s="3" t="s">
        <v>543</v>
      </c>
      <c r="C38" s="4" t="s">
        <v>45</v>
      </c>
      <c r="D38" s="4" t="s">
        <v>46</v>
      </c>
      <c r="E38" s="4" t="s">
        <v>11</v>
      </c>
      <c r="F38" s="3" t="s">
        <v>544</v>
      </c>
      <c r="G38" s="3" t="s">
        <v>476</v>
      </c>
      <c r="H38" s="3" t="s">
        <v>478</v>
      </c>
      <c r="I38" s="5">
        <v>2563</v>
      </c>
      <c r="J38" s="6">
        <v>60000</v>
      </c>
      <c r="K38" s="5">
        <v>0</v>
      </c>
      <c r="L38" s="7">
        <v>60000</v>
      </c>
      <c r="M38" s="7">
        <v>29254</v>
      </c>
      <c r="N38" s="7">
        <v>30746</v>
      </c>
    </row>
    <row r="39" spans="1:14" ht="28.5" customHeight="1" x14ac:dyDescent="0.2">
      <c r="A39" s="85">
        <v>36</v>
      </c>
      <c r="B39" s="8" t="s">
        <v>545</v>
      </c>
      <c r="C39" s="9" t="s">
        <v>45</v>
      </c>
      <c r="D39" s="9" t="s">
        <v>46</v>
      </c>
      <c r="E39" s="9" t="s">
        <v>11</v>
      </c>
      <c r="F39" s="8" t="s">
        <v>546</v>
      </c>
      <c r="G39" s="8" t="s">
        <v>476</v>
      </c>
      <c r="H39" s="8" t="s">
        <v>478</v>
      </c>
      <c r="I39" s="10">
        <v>2563</v>
      </c>
      <c r="J39" s="11">
        <v>60000</v>
      </c>
      <c r="K39" s="12">
        <v>15328</v>
      </c>
      <c r="L39" s="12">
        <v>44672</v>
      </c>
      <c r="M39" s="12">
        <v>29254</v>
      </c>
      <c r="N39" s="12">
        <v>15418</v>
      </c>
    </row>
    <row r="40" spans="1:14" ht="28.5" customHeight="1" x14ac:dyDescent="0.2">
      <c r="A40" s="84">
        <v>37</v>
      </c>
      <c r="B40" s="8" t="s">
        <v>547</v>
      </c>
      <c r="C40" s="9" t="s">
        <v>45</v>
      </c>
      <c r="D40" s="9" t="s">
        <v>11</v>
      </c>
      <c r="E40" s="9" t="s">
        <v>11</v>
      </c>
      <c r="F40" s="8" t="s">
        <v>548</v>
      </c>
      <c r="G40" s="8" t="s">
        <v>476</v>
      </c>
      <c r="H40" s="8" t="s">
        <v>490</v>
      </c>
      <c r="I40" s="10">
        <v>2563</v>
      </c>
      <c r="J40" s="11">
        <v>150000</v>
      </c>
      <c r="K40" s="12">
        <v>57618</v>
      </c>
      <c r="L40" s="12">
        <v>92382</v>
      </c>
      <c r="M40" s="12">
        <v>73132</v>
      </c>
      <c r="N40" s="12">
        <v>19250</v>
      </c>
    </row>
    <row r="41" spans="1:14" ht="28.5" customHeight="1" x14ac:dyDescent="0.2">
      <c r="A41" s="85">
        <v>38</v>
      </c>
      <c r="B41" s="8" t="s">
        <v>549</v>
      </c>
      <c r="C41" s="9" t="s">
        <v>45</v>
      </c>
      <c r="D41" s="9" t="s">
        <v>11</v>
      </c>
      <c r="E41" s="9" t="s">
        <v>11</v>
      </c>
      <c r="F41" s="8" t="s">
        <v>489</v>
      </c>
      <c r="G41" s="8" t="s">
        <v>476</v>
      </c>
      <c r="H41" s="8" t="s">
        <v>490</v>
      </c>
      <c r="I41" s="10">
        <v>2563</v>
      </c>
      <c r="J41" s="11">
        <v>200000</v>
      </c>
      <c r="K41" s="10">
        <v>0</v>
      </c>
      <c r="L41" s="12">
        <v>200000</v>
      </c>
      <c r="M41" s="12">
        <v>149100</v>
      </c>
      <c r="N41" s="12">
        <v>50900</v>
      </c>
    </row>
    <row r="42" spans="1:14" ht="28.5" customHeight="1" x14ac:dyDescent="0.2">
      <c r="A42" s="85">
        <v>39</v>
      </c>
      <c r="B42" s="8" t="s">
        <v>272</v>
      </c>
      <c r="C42" s="9" t="s">
        <v>45</v>
      </c>
      <c r="D42" s="9" t="s">
        <v>11</v>
      </c>
      <c r="E42" s="9" t="s">
        <v>11</v>
      </c>
      <c r="F42" s="8" t="s">
        <v>550</v>
      </c>
      <c r="G42" s="8" t="s">
        <v>476</v>
      </c>
      <c r="H42" s="8" t="s">
        <v>484</v>
      </c>
      <c r="I42" s="10">
        <v>2564</v>
      </c>
      <c r="J42" s="11">
        <v>100000</v>
      </c>
      <c r="K42" s="10">
        <v>0</v>
      </c>
      <c r="L42" s="12">
        <v>100000</v>
      </c>
      <c r="M42" s="12">
        <v>74650</v>
      </c>
      <c r="N42" s="12">
        <v>25350</v>
      </c>
    </row>
    <row r="43" spans="1:14" ht="28.5" customHeight="1" x14ac:dyDescent="0.55000000000000004">
      <c r="A43" s="75" t="s">
        <v>654</v>
      </c>
      <c r="B43" s="76"/>
      <c r="C43" s="76"/>
      <c r="D43" s="76"/>
      <c r="E43" s="77"/>
      <c r="F43" s="78" t="s">
        <v>660</v>
      </c>
      <c r="G43" s="79"/>
      <c r="H43" s="79"/>
      <c r="I43" s="80"/>
      <c r="J43" s="23">
        <f>SUM(J4:J42)</f>
        <v>3075900</v>
      </c>
      <c r="K43" s="23">
        <f>SUM(K4:K42)</f>
        <v>1324768</v>
      </c>
      <c r="L43" s="23">
        <f>SUM(L4:L42)</f>
        <v>1751132</v>
      </c>
      <c r="M43" s="23">
        <f>SUM(M4:M42)</f>
        <v>859815</v>
      </c>
      <c r="N43" s="23">
        <f>SUM(N4:N42)</f>
        <v>891317</v>
      </c>
    </row>
  </sheetData>
  <mergeCells count="14">
    <mergeCell ref="L2:L3"/>
    <mergeCell ref="A43:E43"/>
    <mergeCell ref="F43:I43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43307086614173229" right="0.39370078740157483" top="0.39370078740157483" bottom="0.74803149606299213" header="0.31496062992125984" footer="0.31496062992125984"/>
  <pageSetup paperSize="9" scale="7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view="pageBreakPreview" topLeftCell="A28" zoomScale="60" zoomScaleNormal="100" workbookViewId="0">
      <selection activeCell="B12" sqref="B12"/>
    </sheetView>
  </sheetViews>
  <sheetFormatPr defaultRowHeight="14.25" x14ac:dyDescent="0.2"/>
  <cols>
    <col min="1" max="1" width="7" customWidth="1"/>
    <col min="2" max="2" width="28.375" customWidth="1"/>
    <col min="3" max="3" width="0" hidden="1" customWidth="1"/>
    <col min="5" max="5" width="7.625" customWidth="1"/>
    <col min="6" max="6" width="25.5" customWidth="1"/>
    <col min="7" max="7" width="9.875" customWidth="1"/>
    <col min="8" max="8" width="9.5" customWidth="1"/>
    <col min="9" max="9" width="9.125" bestFit="1" customWidth="1"/>
    <col min="10" max="10" width="12.375" customWidth="1"/>
    <col min="11" max="11" width="12.625" customWidth="1"/>
    <col min="12" max="12" width="13" customWidth="1"/>
    <col min="13" max="13" width="11.5" customWidth="1"/>
    <col min="14" max="14" width="12" customWidth="1"/>
  </cols>
  <sheetData>
    <row r="1" spans="1:14" ht="30" customHeight="1" x14ac:dyDescent="0.65">
      <c r="D1" s="2" t="s">
        <v>652</v>
      </c>
    </row>
    <row r="2" spans="1:14" ht="48" x14ac:dyDescent="0.2">
      <c r="A2" s="81" t="s">
        <v>187</v>
      </c>
      <c r="B2" s="81" t="s">
        <v>0</v>
      </c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188</v>
      </c>
      <c r="L2" s="74" t="s">
        <v>189</v>
      </c>
      <c r="M2" s="19" t="s">
        <v>9</v>
      </c>
      <c r="N2" s="16" t="s">
        <v>10</v>
      </c>
    </row>
    <row r="3" spans="1:14" ht="48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74"/>
      <c r="M3" s="20" t="s">
        <v>190</v>
      </c>
      <c r="N3" s="18" t="s">
        <v>191</v>
      </c>
    </row>
    <row r="4" spans="1:14" ht="27.95" customHeight="1" x14ac:dyDescent="0.2">
      <c r="A4" s="8">
        <v>1</v>
      </c>
      <c r="B4" s="8" t="s">
        <v>570</v>
      </c>
      <c r="C4" s="9" t="s">
        <v>45</v>
      </c>
      <c r="D4" s="9" t="s">
        <v>46</v>
      </c>
      <c r="E4" s="9" t="s">
        <v>11</v>
      </c>
      <c r="F4" s="8" t="s">
        <v>555</v>
      </c>
      <c r="G4" s="8" t="s">
        <v>551</v>
      </c>
      <c r="H4" s="8" t="s">
        <v>554</v>
      </c>
      <c r="I4" s="10">
        <v>2559</v>
      </c>
      <c r="J4" s="11">
        <v>50000</v>
      </c>
      <c r="K4" s="10">
        <v>910</v>
      </c>
      <c r="L4" s="12">
        <v>49090</v>
      </c>
      <c r="M4" s="21">
        <v>0</v>
      </c>
      <c r="N4" s="22">
        <v>49090</v>
      </c>
    </row>
    <row r="5" spans="1:14" ht="27.95" customHeight="1" x14ac:dyDescent="0.2">
      <c r="A5" s="3">
        <v>2</v>
      </c>
      <c r="B5" s="3" t="s">
        <v>82</v>
      </c>
      <c r="C5" s="4" t="s">
        <v>45</v>
      </c>
      <c r="D5" s="4" t="s">
        <v>46</v>
      </c>
      <c r="E5" s="4" t="s">
        <v>11</v>
      </c>
      <c r="F5" s="3" t="s">
        <v>561</v>
      </c>
      <c r="G5" s="3" t="s">
        <v>551</v>
      </c>
      <c r="H5" s="3" t="s">
        <v>554</v>
      </c>
      <c r="I5" s="5">
        <v>2559</v>
      </c>
      <c r="J5" s="6">
        <v>60000</v>
      </c>
      <c r="K5" s="7">
        <v>47588.15</v>
      </c>
      <c r="L5" s="7">
        <v>12411.85</v>
      </c>
      <c r="M5" s="5">
        <v>0</v>
      </c>
      <c r="N5" s="7">
        <v>12411.85</v>
      </c>
    </row>
    <row r="6" spans="1:14" ht="27.95" customHeight="1" x14ac:dyDescent="0.2">
      <c r="A6" s="8">
        <v>3</v>
      </c>
      <c r="B6" s="8" t="s">
        <v>514</v>
      </c>
      <c r="C6" s="9" t="s">
        <v>45</v>
      </c>
      <c r="D6" s="9" t="s">
        <v>46</v>
      </c>
      <c r="E6" s="9" t="s">
        <v>11</v>
      </c>
      <c r="F6" s="8" t="s">
        <v>564</v>
      </c>
      <c r="G6" s="8" t="s">
        <v>551</v>
      </c>
      <c r="H6" s="8" t="s">
        <v>559</v>
      </c>
      <c r="I6" s="10">
        <v>2560</v>
      </c>
      <c r="J6" s="11">
        <v>120000</v>
      </c>
      <c r="K6" s="12">
        <v>116627</v>
      </c>
      <c r="L6" s="12">
        <v>3373</v>
      </c>
      <c r="M6" s="10">
        <v>0</v>
      </c>
      <c r="N6" s="12">
        <v>3373</v>
      </c>
    </row>
    <row r="7" spans="1:14" ht="27.95" customHeight="1" x14ac:dyDescent="0.2">
      <c r="A7" s="8">
        <v>4</v>
      </c>
      <c r="B7" s="8" t="s">
        <v>572</v>
      </c>
      <c r="C7" s="9" t="s">
        <v>63</v>
      </c>
      <c r="D7" s="9" t="s">
        <v>64</v>
      </c>
      <c r="E7" s="9" t="s">
        <v>11</v>
      </c>
      <c r="F7" s="8" t="s">
        <v>566</v>
      </c>
      <c r="G7" s="8" t="s">
        <v>551</v>
      </c>
      <c r="H7" s="8" t="s">
        <v>558</v>
      </c>
      <c r="I7" s="10">
        <v>2560</v>
      </c>
      <c r="J7" s="11">
        <v>50000</v>
      </c>
      <c r="K7" s="12">
        <v>42289</v>
      </c>
      <c r="L7" s="12">
        <v>7711</v>
      </c>
      <c r="M7" s="12">
        <v>3582</v>
      </c>
      <c r="N7" s="12">
        <v>4129</v>
      </c>
    </row>
    <row r="8" spans="1:14" ht="27.95" customHeight="1" x14ac:dyDescent="0.2">
      <c r="A8" s="3">
        <v>5</v>
      </c>
      <c r="B8" s="8" t="s">
        <v>573</v>
      </c>
      <c r="C8" s="9" t="s">
        <v>63</v>
      </c>
      <c r="D8" s="9" t="s">
        <v>64</v>
      </c>
      <c r="E8" s="9" t="s">
        <v>11</v>
      </c>
      <c r="F8" s="8" t="s">
        <v>574</v>
      </c>
      <c r="G8" s="8" t="s">
        <v>551</v>
      </c>
      <c r="H8" s="8" t="s">
        <v>560</v>
      </c>
      <c r="I8" s="10">
        <v>2560</v>
      </c>
      <c r="J8" s="11">
        <v>80000</v>
      </c>
      <c r="K8" s="12">
        <v>56905</v>
      </c>
      <c r="L8" s="12">
        <v>23095</v>
      </c>
      <c r="M8" s="12">
        <v>9197</v>
      </c>
      <c r="N8" s="12">
        <v>13898</v>
      </c>
    </row>
    <row r="9" spans="1:14" ht="27.95" customHeight="1" x14ac:dyDescent="0.2">
      <c r="A9" s="8">
        <v>6</v>
      </c>
      <c r="B9" s="3" t="s">
        <v>575</v>
      </c>
      <c r="C9" s="4" t="s">
        <v>63</v>
      </c>
      <c r="D9" s="4" t="s">
        <v>81</v>
      </c>
      <c r="E9" s="4" t="s">
        <v>11</v>
      </c>
      <c r="F9" s="3" t="s">
        <v>576</v>
      </c>
      <c r="G9" s="3" t="s">
        <v>551</v>
      </c>
      <c r="H9" s="3" t="s">
        <v>560</v>
      </c>
      <c r="I9" s="5">
        <v>2560</v>
      </c>
      <c r="J9" s="6">
        <v>80000</v>
      </c>
      <c r="K9" s="7">
        <v>20880</v>
      </c>
      <c r="L9" s="7">
        <v>59120</v>
      </c>
      <c r="M9" s="7">
        <v>51825</v>
      </c>
      <c r="N9" s="7">
        <v>7295</v>
      </c>
    </row>
    <row r="10" spans="1:14" ht="27.95" customHeight="1" x14ac:dyDescent="0.2">
      <c r="A10" s="8">
        <v>7</v>
      </c>
      <c r="B10" s="3" t="s">
        <v>456</v>
      </c>
      <c r="C10" s="4" t="s">
        <v>45</v>
      </c>
      <c r="D10" s="4" t="s">
        <v>46</v>
      </c>
      <c r="E10" s="4" t="s">
        <v>11</v>
      </c>
      <c r="F10" s="3" t="s">
        <v>568</v>
      </c>
      <c r="G10" s="3" t="s">
        <v>551</v>
      </c>
      <c r="H10" s="3" t="s">
        <v>552</v>
      </c>
      <c r="I10" s="5">
        <v>2560</v>
      </c>
      <c r="J10" s="6">
        <v>70000</v>
      </c>
      <c r="K10" s="7">
        <v>29690</v>
      </c>
      <c r="L10" s="7">
        <v>40310</v>
      </c>
      <c r="M10" s="5">
        <v>0</v>
      </c>
      <c r="N10" s="7">
        <v>40310</v>
      </c>
    </row>
    <row r="11" spans="1:14" ht="27.95" customHeight="1" x14ac:dyDescent="0.2">
      <c r="A11" s="3">
        <v>8</v>
      </c>
      <c r="B11" s="3" t="s">
        <v>577</v>
      </c>
      <c r="C11" s="4" t="s">
        <v>45</v>
      </c>
      <c r="D11" s="4" t="s">
        <v>46</v>
      </c>
      <c r="E11" s="4" t="s">
        <v>11</v>
      </c>
      <c r="F11" s="3" t="s">
        <v>578</v>
      </c>
      <c r="G11" s="3" t="s">
        <v>551</v>
      </c>
      <c r="H11" s="3" t="s">
        <v>557</v>
      </c>
      <c r="I11" s="5">
        <v>2560</v>
      </c>
      <c r="J11" s="6">
        <v>80000</v>
      </c>
      <c r="K11" s="7">
        <v>4934</v>
      </c>
      <c r="L11" s="7">
        <v>75066</v>
      </c>
      <c r="M11" s="5">
        <v>0</v>
      </c>
      <c r="N11" s="7">
        <v>75066</v>
      </c>
    </row>
    <row r="12" spans="1:14" ht="27.95" customHeight="1" x14ac:dyDescent="0.2">
      <c r="A12" s="8">
        <v>9</v>
      </c>
      <c r="B12" s="8" t="s">
        <v>254</v>
      </c>
      <c r="C12" s="9" t="s">
        <v>45</v>
      </c>
      <c r="D12" s="9" t="s">
        <v>46</v>
      </c>
      <c r="E12" s="9" t="s">
        <v>11</v>
      </c>
      <c r="F12" s="8" t="s">
        <v>565</v>
      </c>
      <c r="G12" s="8" t="s">
        <v>551</v>
      </c>
      <c r="H12" s="8" t="s">
        <v>557</v>
      </c>
      <c r="I12" s="10">
        <v>2560</v>
      </c>
      <c r="J12" s="11">
        <v>50000</v>
      </c>
      <c r="K12" s="12">
        <v>27000</v>
      </c>
      <c r="L12" s="12">
        <v>23000</v>
      </c>
      <c r="M12" s="10">
        <v>0</v>
      </c>
      <c r="N12" s="12">
        <v>23000</v>
      </c>
    </row>
    <row r="13" spans="1:14" ht="27.95" customHeight="1" x14ac:dyDescent="0.2">
      <c r="A13" s="8">
        <v>10</v>
      </c>
      <c r="B13" s="8" t="s">
        <v>579</v>
      </c>
      <c r="C13" s="9" t="s">
        <v>63</v>
      </c>
      <c r="D13" s="9" t="s">
        <v>81</v>
      </c>
      <c r="E13" s="9" t="s">
        <v>11</v>
      </c>
      <c r="F13" s="8" t="s">
        <v>580</v>
      </c>
      <c r="G13" s="8" t="s">
        <v>551</v>
      </c>
      <c r="H13" s="8" t="s">
        <v>559</v>
      </c>
      <c r="I13" s="10">
        <v>2560</v>
      </c>
      <c r="J13" s="11">
        <v>100000</v>
      </c>
      <c r="K13" s="12">
        <v>48667</v>
      </c>
      <c r="L13" s="12">
        <v>51333</v>
      </c>
      <c r="M13" s="12">
        <v>45009</v>
      </c>
      <c r="N13" s="12">
        <v>6324</v>
      </c>
    </row>
    <row r="14" spans="1:14" ht="27.95" customHeight="1" x14ac:dyDescent="0.2">
      <c r="A14" s="3">
        <v>11</v>
      </c>
      <c r="B14" s="3" t="s">
        <v>571</v>
      </c>
      <c r="C14" s="4" t="s">
        <v>45</v>
      </c>
      <c r="D14" s="4" t="s">
        <v>46</v>
      </c>
      <c r="E14" s="4" t="s">
        <v>11</v>
      </c>
      <c r="F14" s="3" t="s">
        <v>569</v>
      </c>
      <c r="G14" s="3" t="s">
        <v>551</v>
      </c>
      <c r="H14" s="3" t="s">
        <v>552</v>
      </c>
      <c r="I14" s="5">
        <v>2560</v>
      </c>
      <c r="J14" s="6">
        <v>90000</v>
      </c>
      <c r="K14" s="7">
        <v>59054</v>
      </c>
      <c r="L14" s="7">
        <v>30946</v>
      </c>
      <c r="M14" s="5">
        <v>0</v>
      </c>
      <c r="N14" s="7">
        <v>30946</v>
      </c>
    </row>
    <row r="15" spans="1:14" ht="27.95" customHeight="1" x14ac:dyDescent="0.2">
      <c r="A15" s="8">
        <v>12</v>
      </c>
      <c r="B15" s="3" t="s">
        <v>581</v>
      </c>
      <c r="C15" s="4" t="s">
        <v>63</v>
      </c>
      <c r="D15" s="4" t="s">
        <v>64</v>
      </c>
      <c r="E15" s="4" t="s">
        <v>11</v>
      </c>
      <c r="F15" s="3" t="s">
        <v>553</v>
      </c>
      <c r="G15" s="3" t="s">
        <v>551</v>
      </c>
      <c r="H15" s="3" t="s">
        <v>552</v>
      </c>
      <c r="I15" s="5">
        <v>2560</v>
      </c>
      <c r="J15" s="6">
        <v>70000</v>
      </c>
      <c r="K15" s="7">
        <v>34539</v>
      </c>
      <c r="L15" s="7">
        <v>35461</v>
      </c>
      <c r="M15" s="7">
        <v>17644</v>
      </c>
      <c r="N15" s="7">
        <v>17817</v>
      </c>
    </row>
    <row r="16" spans="1:14" ht="27.95" customHeight="1" x14ac:dyDescent="0.2">
      <c r="A16" s="8">
        <v>13</v>
      </c>
      <c r="B16" s="3" t="s">
        <v>111</v>
      </c>
      <c r="C16" s="4" t="s">
        <v>63</v>
      </c>
      <c r="D16" s="4" t="s">
        <v>64</v>
      </c>
      <c r="E16" s="4" t="s">
        <v>11</v>
      </c>
      <c r="F16" s="3" t="s">
        <v>582</v>
      </c>
      <c r="G16" s="3" t="s">
        <v>551</v>
      </c>
      <c r="H16" s="3" t="s">
        <v>560</v>
      </c>
      <c r="I16" s="5">
        <v>2560</v>
      </c>
      <c r="J16" s="6">
        <v>100000</v>
      </c>
      <c r="K16" s="7">
        <v>89205</v>
      </c>
      <c r="L16" s="7">
        <v>10795</v>
      </c>
      <c r="M16" s="7">
        <v>7251</v>
      </c>
      <c r="N16" s="7">
        <v>3544</v>
      </c>
    </row>
    <row r="17" spans="1:14" ht="27.95" customHeight="1" x14ac:dyDescent="0.2">
      <c r="A17" s="3">
        <v>14</v>
      </c>
      <c r="B17" s="8" t="s">
        <v>583</v>
      </c>
      <c r="C17" s="9" t="s">
        <v>63</v>
      </c>
      <c r="D17" s="9" t="s">
        <v>81</v>
      </c>
      <c r="E17" s="9" t="s">
        <v>11</v>
      </c>
      <c r="F17" s="8" t="s">
        <v>584</v>
      </c>
      <c r="G17" s="8" t="s">
        <v>551</v>
      </c>
      <c r="H17" s="8" t="s">
        <v>554</v>
      </c>
      <c r="I17" s="10">
        <v>2560</v>
      </c>
      <c r="J17" s="11">
        <v>30000</v>
      </c>
      <c r="K17" s="12">
        <v>1378</v>
      </c>
      <c r="L17" s="12">
        <v>28622</v>
      </c>
      <c r="M17" s="12">
        <v>25093</v>
      </c>
      <c r="N17" s="12">
        <v>3529</v>
      </c>
    </row>
    <row r="18" spans="1:14" ht="27.95" customHeight="1" x14ac:dyDescent="0.2">
      <c r="A18" s="8">
        <v>15</v>
      </c>
      <c r="B18" s="8" t="s">
        <v>586</v>
      </c>
      <c r="C18" s="9" t="s">
        <v>63</v>
      </c>
      <c r="D18" s="9" t="s">
        <v>81</v>
      </c>
      <c r="E18" s="9" t="s">
        <v>11</v>
      </c>
      <c r="F18" s="8" t="s">
        <v>587</v>
      </c>
      <c r="G18" s="8" t="s">
        <v>551</v>
      </c>
      <c r="H18" s="8" t="s">
        <v>556</v>
      </c>
      <c r="I18" s="10">
        <v>2561</v>
      </c>
      <c r="J18" s="11">
        <v>150000</v>
      </c>
      <c r="K18" s="12">
        <v>41385</v>
      </c>
      <c r="L18" s="12">
        <v>108615</v>
      </c>
      <c r="M18" s="12">
        <v>101390</v>
      </c>
      <c r="N18" s="12">
        <v>7225</v>
      </c>
    </row>
    <row r="19" spans="1:14" ht="27.95" customHeight="1" x14ac:dyDescent="0.2">
      <c r="A19" s="8">
        <v>16</v>
      </c>
      <c r="B19" s="3" t="s">
        <v>308</v>
      </c>
      <c r="C19" s="4" t="s">
        <v>45</v>
      </c>
      <c r="D19" s="4" t="s">
        <v>46</v>
      </c>
      <c r="E19" s="4" t="s">
        <v>11</v>
      </c>
      <c r="F19" s="3" t="s">
        <v>567</v>
      </c>
      <c r="G19" s="3" t="s">
        <v>551</v>
      </c>
      <c r="H19" s="3" t="s">
        <v>557</v>
      </c>
      <c r="I19" s="5">
        <v>2561</v>
      </c>
      <c r="J19" s="6">
        <v>85000</v>
      </c>
      <c r="K19" s="7">
        <v>5560</v>
      </c>
      <c r="L19" s="7">
        <v>79440</v>
      </c>
      <c r="M19" s="5">
        <v>0</v>
      </c>
      <c r="N19" s="7">
        <v>79440</v>
      </c>
    </row>
    <row r="20" spans="1:14" ht="27.95" customHeight="1" x14ac:dyDescent="0.2">
      <c r="A20" s="3">
        <v>17</v>
      </c>
      <c r="B20" s="8" t="s">
        <v>575</v>
      </c>
      <c r="C20" s="9" t="s">
        <v>63</v>
      </c>
      <c r="D20" s="9" t="s">
        <v>81</v>
      </c>
      <c r="E20" s="9" t="s">
        <v>11</v>
      </c>
      <c r="F20" s="8" t="s">
        <v>588</v>
      </c>
      <c r="G20" s="8" t="s">
        <v>551</v>
      </c>
      <c r="H20" s="8" t="s">
        <v>560</v>
      </c>
      <c r="I20" s="10">
        <v>2561</v>
      </c>
      <c r="J20" s="11">
        <v>80000</v>
      </c>
      <c r="K20" s="12">
        <v>13651</v>
      </c>
      <c r="L20" s="12">
        <v>66349</v>
      </c>
      <c r="M20" s="12">
        <v>60658</v>
      </c>
      <c r="N20" s="12">
        <v>5691</v>
      </c>
    </row>
    <row r="21" spans="1:14" ht="27.95" customHeight="1" x14ac:dyDescent="0.2">
      <c r="A21" s="8">
        <v>18</v>
      </c>
      <c r="B21" s="3" t="s">
        <v>261</v>
      </c>
      <c r="C21" s="4" t="s">
        <v>147</v>
      </c>
      <c r="D21" s="4" t="s">
        <v>46</v>
      </c>
      <c r="E21" s="4" t="s">
        <v>11</v>
      </c>
      <c r="F21" s="3" t="s">
        <v>589</v>
      </c>
      <c r="G21" s="3" t="s">
        <v>551</v>
      </c>
      <c r="H21" s="3" t="s">
        <v>560</v>
      </c>
      <c r="I21" s="5">
        <v>2561</v>
      </c>
      <c r="J21" s="6">
        <v>50000</v>
      </c>
      <c r="K21" s="7">
        <v>22828</v>
      </c>
      <c r="L21" s="7">
        <v>27172</v>
      </c>
      <c r="M21" s="5">
        <v>0</v>
      </c>
      <c r="N21" s="7">
        <v>27172</v>
      </c>
    </row>
    <row r="22" spans="1:14" ht="27.95" customHeight="1" x14ac:dyDescent="0.2">
      <c r="A22" s="8">
        <v>19</v>
      </c>
      <c r="B22" s="8" t="s">
        <v>590</v>
      </c>
      <c r="C22" s="9" t="s">
        <v>147</v>
      </c>
      <c r="D22" s="9" t="s">
        <v>46</v>
      </c>
      <c r="E22" s="9" t="s">
        <v>11</v>
      </c>
      <c r="F22" s="8" t="s">
        <v>591</v>
      </c>
      <c r="G22" s="8" t="s">
        <v>551</v>
      </c>
      <c r="H22" s="8" t="s">
        <v>563</v>
      </c>
      <c r="I22" s="10">
        <v>2561</v>
      </c>
      <c r="J22" s="11">
        <v>80000</v>
      </c>
      <c r="K22" s="10">
        <v>0</v>
      </c>
      <c r="L22" s="12">
        <v>80000</v>
      </c>
      <c r="M22" s="10">
        <v>0</v>
      </c>
      <c r="N22" s="12">
        <v>80000</v>
      </c>
    </row>
    <row r="23" spans="1:14" ht="27.95" customHeight="1" x14ac:dyDescent="0.2">
      <c r="A23" s="3">
        <v>20</v>
      </c>
      <c r="B23" s="8" t="s">
        <v>111</v>
      </c>
      <c r="C23" s="9" t="s">
        <v>63</v>
      </c>
      <c r="D23" s="9" t="s">
        <v>64</v>
      </c>
      <c r="E23" s="9" t="s">
        <v>260</v>
      </c>
      <c r="F23" s="8" t="s">
        <v>592</v>
      </c>
      <c r="G23" s="8" t="s">
        <v>551</v>
      </c>
      <c r="H23" s="8" t="s">
        <v>563</v>
      </c>
      <c r="I23" s="10">
        <v>2561</v>
      </c>
      <c r="J23" s="11">
        <v>80000</v>
      </c>
      <c r="K23" s="12">
        <v>15094</v>
      </c>
      <c r="L23" s="12">
        <v>64906</v>
      </c>
      <c r="M23" s="12">
        <v>59574</v>
      </c>
      <c r="N23" s="12">
        <v>5332</v>
      </c>
    </row>
    <row r="24" spans="1:14" ht="27.95" customHeight="1" x14ac:dyDescent="0.2">
      <c r="A24" s="8">
        <v>21</v>
      </c>
      <c r="B24" s="3" t="s">
        <v>208</v>
      </c>
      <c r="C24" s="4" t="s">
        <v>63</v>
      </c>
      <c r="D24" s="4" t="s">
        <v>81</v>
      </c>
      <c r="E24" s="4" t="s">
        <v>11</v>
      </c>
      <c r="F24" s="3" t="s">
        <v>593</v>
      </c>
      <c r="G24" s="3" t="s">
        <v>551</v>
      </c>
      <c r="H24" s="3" t="s">
        <v>552</v>
      </c>
      <c r="I24" s="5">
        <v>2561</v>
      </c>
      <c r="J24" s="6">
        <v>80000</v>
      </c>
      <c r="K24" s="7">
        <v>25191</v>
      </c>
      <c r="L24" s="7">
        <v>54809</v>
      </c>
      <c r="M24" s="7">
        <v>52715</v>
      </c>
      <c r="N24" s="7">
        <v>2094</v>
      </c>
    </row>
    <row r="25" spans="1:14" ht="27.95" customHeight="1" x14ac:dyDescent="0.2">
      <c r="A25" s="8">
        <v>22</v>
      </c>
      <c r="B25" s="3" t="s">
        <v>309</v>
      </c>
      <c r="C25" s="4" t="s">
        <v>63</v>
      </c>
      <c r="D25" s="4" t="s">
        <v>64</v>
      </c>
      <c r="E25" s="4" t="s">
        <v>11</v>
      </c>
      <c r="F25" s="3" t="s">
        <v>594</v>
      </c>
      <c r="G25" s="3" t="s">
        <v>551</v>
      </c>
      <c r="H25" s="3" t="s">
        <v>556</v>
      </c>
      <c r="I25" s="5">
        <v>2561</v>
      </c>
      <c r="J25" s="6">
        <v>80000</v>
      </c>
      <c r="K25" s="7">
        <v>11877</v>
      </c>
      <c r="L25" s="7">
        <v>68123</v>
      </c>
      <c r="M25" s="7">
        <v>33464</v>
      </c>
      <c r="N25" s="7">
        <v>34659</v>
      </c>
    </row>
    <row r="26" spans="1:14" ht="27.95" customHeight="1" x14ac:dyDescent="0.2">
      <c r="A26" s="3">
        <v>23</v>
      </c>
      <c r="B26" s="3" t="s">
        <v>595</v>
      </c>
      <c r="C26" s="4" t="s">
        <v>147</v>
      </c>
      <c r="D26" s="4" t="s">
        <v>46</v>
      </c>
      <c r="E26" s="4" t="s">
        <v>11</v>
      </c>
      <c r="F26" s="3" t="s">
        <v>596</v>
      </c>
      <c r="G26" s="3" t="s">
        <v>551</v>
      </c>
      <c r="H26" s="3" t="s">
        <v>557</v>
      </c>
      <c r="I26" s="5">
        <v>2561</v>
      </c>
      <c r="J26" s="6">
        <v>80000</v>
      </c>
      <c r="K26" s="5">
        <v>0</v>
      </c>
      <c r="L26" s="7">
        <v>80000</v>
      </c>
      <c r="M26" s="5">
        <v>0</v>
      </c>
      <c r="N26" s="7">
        <v>80000</v>
      </c>
    </row>
    <row r="27" spans="1:14" ht="27.95" customHeight="1" x14ac:dyDescent="0.2">
      <c r="A27" s="8">
        <v>24</v>
      </c>
      <c r="B27" s="3" t="s">
        <v>597</v>
      </c>
      <c r="C27" s="4" t="s">
        <v>147</v>
      </c>
      <c r="D27" s="4" t="s">
        <v>46</v>
      </c>
      <c r="E27" s="4" t="s">
        <v>11</v>
      </c>
      <c r="F27" s="3" t="s">
        <v>598</v>
      </c>
      <c r="G27" s="3" t="s">
        <v>551</v>
      </c>
      <c r="H27" s="3" t="s">
        <v>554</v>
      </c>
      <c r="I27" s="5">
        <v>2561</v>
      </c>
      <c r="J27" s="6">
        <v>80000</v>
      </c>
      <c r="K27" s="7">
        <v>62530</v>
      </c>
      <c r="L27" s="7">
        <v>17470</v>
      </c>
      <c r="M27" s="5">
        <v>0</v>
      </c>
      <c r="N27" s="7">
        <v>17470</v>
      </c>
    </row>
    <row r="28" spans="1:14" ht="27.95" customHeight="1" x14ac:dyDescent="0.2">
      <c r="A28" s="8">
        <v>25</v>
      </c>
      <c r="B28" s="8" t="s">
        <v>391</v>
      </c>
      <c r="C28" s="9" t="s">
        <v>147</v>
      </c>
      <c r="D28" s="9" t="s">
        <v>46</v>
      </c>
      <c r="E28" s="9" t="s">
        <v>11</v>
      </c>
      <c r="F28" s="8" t="s">
        <v>599</v>
      </c>
      <c r="G28" s="8" t="s">
        <v>551</v>
      </c>
      <c r="H28" s="8" t="s">
        <v>563</v>
      </c>
      <c r="I28" s="10">
        <v>2561</v>
      </c>
      <c r="J28" s="11">
        <v>100000</v>
      </c>
      <c r="K28" s="12">
        <v>24412</v>
      </c>
      <c r="L28" s="12">
        <v>75588</v>
      </c>
      <c r="M28" s="10">
        <v>0</v>
      </c>
      <c r="N28" s="12">
        <v>75588</v>
      </c>
    </row>
    <row r="29" spans="1:14" ht="27.95" customHeight="1" x14ac:dyDescent="0.2">
      <c r="A29" s="3">
        <v>26</v>
      </c>
      <c r="B29" s="3" t="s">
        <v>600</v>
      </c>
      <c r="C29" s="4" t="s">
        <v>45</v>
      </c>
      <c r="D29" s="4" t="s">
        <v>46</v>
      </c>
      <c r="E29" s="4" t="s">
        <v>11</v>
      </c>
      <c r="F29" s="3" t="s">
        <v>601</v>
      </c>
      <c r="G29" s="3" t="s">
        <v>551</v>
      </c>
      <c r="H29" s="3" t="s">
        <v>552</v>
      </c>
      <c r="I29" s="5">
        <v>2562</v>
      </c>
      <c r="J29" s="6">
        <v>165500</v>
      </c>
      <c r="K29" s="7">
        <v>32576</v>
      </c>
      <c r="L29" s="7">
        <v>132924</v>
      </c>
      <c r="M29" s="5">
        <v>0</v>
      </c>
      <c r="N29" s="7">
        <v>132924</v>
      </c>
    </row>
    <row r="30" spans="1:14" ht="27.95" customHeight="1" x14ac:dyDescent="0.2">
      <c r="A30" s="8">
        <v>27</v>
      </c>
      <c r="B30" s="8" t="s">
        <v>600</v>
      </c>
      <c r="C30" s="9" t="s">
        <v>63</v>
      </c>
      <c r="D30" s="9" t="s">
        <v>64</v>
      </c>
      <c r="E30" s="9" t="s">
        <v>11</v>
      </c>
      <c r="F30" s="8" t="s">
        <v>602</v>
      </c>
      <c r="G30" s="8" t="s">
        <v>551</v>
      </c>
      <c r="H30" s="8" t="s">
        <v>552</v>
      </c>
      <c r="I30" s="10">
        <v>2562</v>
      </c>
      <c r="J30" s="11">
        <v>165500</v>
      </c>
      <c r="K30" s="12">
        <v>47922</v>
      </c>
      <c r="L30" s="12">
        <v>117578</v>
      </c>
      <c r="M30" s="12">
        <v>75709</v>
      </c>
      <c r="N30" s="12">
        <v>41869</v>
      </c>
    </row>
    <row r="31" spans="1:14" ht="27.95" customHeight="1" x14ac:dyDescent="0.2">
      <c r="A31" s="8">
        <v>28</v>
      </c>
      <c r="B31" s="3" t="s">
        <v>600</v>
      </c>
      <c r="C31" s="4" t="s">
        <v>63</v>
      </c>
      <c r="D31" s="4" t="s">
        <v>64</v>
      </c>
      <c r="E31" s="4" t="s">
        <v>11</v>
      </c>
      <c r="F31" s="3" t="s">
        <v>603</v>
      </c>
      <c r="G31" s="3" t="s">
        <v>551</v>
      </c>
      <c r="H31" s="3" t="s">
        <v>552</v>
      </c>
      <c r="I31" s="5">
        <v>2562</v>
      </c>
      <c r="J31" s="6">
        <v>165500</v>
      </c>
      <c r="K31" s="7">
        <v>50590</v>
      </c>
      <c r="L31" s="7">
        <v>114910</v>
      </c>
      <c r="M31" s="7">
        <v>81817</v>
      </c>
      <c r="N31" s="7">
        <v>33093</v>
      </c>
    </row>
    <row r="32" spans="1:14" ht="27.95" customHeight="1" x14ac:dyDescent="0.2">
      <c r="A32" s="3">
        <v>29</v>
      </c>
      <c r="B32" s="3" t="s">
        <v>604</v>
      </c>
      <c r="C32" s="4" t="s">
        <v>45</v>
      </c>
      <c r="D32" s="4" t="s">
        <v>46</v>
      </c>
      <c r="E32" s="4" t="s">
        <v>11</v>
      </c>
      <c r="F32" s="3" t="s">
        <v>562</v>
      </c>
      <c r="G32" s="3" t="s">
        <v>551</v>
      </c>
      <c r="H32" s="3" t="s">
        <v>559</v>
      </c>
      <c r="I32" s="5">
        <v>2562</v>
      </c>
      <c r="J32" s="6">
        <v>100000</v>
      </c>
      <c r="K32" s="7">
        <v>95438</v>
      </c>
      <c r="L32" s="7">
        <v>4562</v>
      </c>
      <c r="M32" s="5">
        <v>0</v>
      </c>
      <c r="N32" s="7">
        <v>4562</v>
      </c>
    </row>
    <row r="33" spans="1:14" ht="27.95" customHeight="1" x14ac:dyDescent="0.2">
      <c r="A33" s="8">
        <v>30</v>
      </c>
      <c r="B33" s="8" t="s">
        <v>455</v>
      </c>
      <c r="C33" s="9" t="s">
        <v>45</v>
      </c>
      <c r="D33" s="9" t="s">
        <v>46</v>
      </c>
      <c r="E33" s="9" t="s">
        <v>11</v>
      </c>
      <c r="F33" s="8" t="s">
        <v>605</v>
      </c>
      <c r="G33" s="8" t="s">
        <v>551</v>
      </c>
      <c r="H33" s="8" t="s">
        <v>560</v>
      </c>
      <c r="I33" s="10">
        <v>2563</v>
      </c>
      <c r="J33" s="11">
        <v>100000</v>
      </c>
      <c r="K33" s="12">
        <v>29969</v>
      </c>
      <c r="L33" s="12">
        <v>70031</v>
      </c>
      <c r="M33" s="12">
        <v>49289</v>
      </c>
      <c r="N33" s="12">
        <v>20742</v>
      </c>
    </row>
    <row r="34" spans="1:14" ht="27.95" customHeight="1" x14ac:dyDescent="0.2">
      <c r="A34" s="8">
        <v>31</v>
      </c>
      <c r="B34" s="8" t="s">
        <v>611</v>
      </c>
      <c r="C34" s="9" t="s">
        <v>45</v>
      </c>
      <c r="D34" s="9" t="s">
        <v>46</v>
      </c>
      <c r="E34" s="9" t="s">
        <v>11</v>
      </c>
      <c r="F34" s="8" t="s">
        <v>606</v>
      </c>
      <c r="G34" s="8" t="s">
        <v>551</v>
      </c>
      <c r="H34" s="8" t="s">
        <v>556</v>
      </c>
      <c r="I34" s="10">
        <v>2563</v>
      </c>
      <c r="J34" s="11">
        <v>60000</v>
      </c>
      <c r="K34" s="12">
        <v>25530</v>
      </c>
      <c r="L34" s="12">
        <v>34470</v>
      </c>
      <c r="M34" s="12">
        <v>29254</v>
      </c>
      <c r="N34" s="12">
        <v>5216</v>
      </c>
    </row>
    <row r="35" spans="1:14" ht="27.95" customHeight="1" x14ac:dyDescent="0.2">
      <c r="A35" s="3">
        <v>32</v>
      </c>
      <c r="B35" s="3" t="s">
        <v>462</v>
      </c>
      <c r="C35" s="4" t="s">
        <v>45</v>
      </c>
      <c r="D35" s="4" t="s">
        <v>11</v>
      </c>
      <c r="E35" s="4" t="s">
        <v>11</v>
      </c>
      <c r="F35" s="3" t="s">
        <v>607</v>
      </c>
      <c r="G35" s="3" t="s">
        <v>551</v>
      </c>
      <c r="H35" s="3" t="s">
        <v>556</v>
      </c>
      <c r="I35" s="5">
        <v>2564</v>
      </c>
      <c r="J35" s="6">
        <v>60000</v>
      </c>
      <c r="K35" s="5">
        <v>0</v>
      </c>
      <c r="L35" s="7">
        <v>60000</v>
      </c>
      <c r="M35" s="7">
        <v>44630</v>
      </c>
      <c r="N35" s="7">
        <v>15370</v>
      </c>
    </row>
    <row r="36" spans="1:14" ht="27.95" customHeight="1" x14ac:dyDescent="0.2">
      <c r="A36" s="8">
        <v>33</v>
      </c>
      <c r="B36" s="8" t="s">
        <v>608</v>
      </c>
      <c r="C36" s="9" t="s">
        <v>45</v>
      </c>
      <c r="D36" s="9" t="s">
        <v>46</v>
      </c>
      <c r="E36" s="9" t="s">
        <v>11</v>
      </c>
      <c r="F36" s="8" t="s">
        <v>609</v>
      </c>
      <c r="G36" s="8" t="s">
        <v>551</v>
      </c>
      <c r="H36" s="8" t="s">
        <v>554</v>
      </c>
      <c r="I36" s="10">
        <v>2564</v>
      </c>
      <c r="J36" s="11">
        <v>100000</v>
      </c>
      <c r="K36" s="12">
        <v>16915</v>
      </c>
      <c r="L36" s="12">
        <v>83085</v>
      </c>
      <c r="M36" s="12">
        <v>74650</v>
      </c>
      <c r="N36" s="12">
        <v>8435</v>
      </c>
    </row>
    <row r="37" spans="1:14" ht="29.25" customHeight="1" x14ac:dyDescent="0.55000000000000004">
      <c r="A37" s="75" t="s">
        <v>654</v>
      </c>
      <c r="B37" s="76"/>
      <c r="C37" s="76"/>
      <c r="D37" s="76"/>
      <c r="E37" s="77"/>
      <c r="F37" s="78" t="s">
        <v>661</v>
      </c>
      <c r="G37" s="79"/>
      <c r="H37" s="79"/>
      <c r="I37" s="80"/>
      <c r="J37" s="23">
        <f>SUM(J4:J36)</f>
        <v>2891500</v>
      </c>
      <c r="K37" s="23">
        <f>SUM(K4:K36)</f>
        <v>1101134.1499999999</v>
      </c>
      <c r="L37" s="23">
        <f>SUM(L4:L36)</f>
        <v>1790365.85</v>
      </c>
      <c r="M37" s="23">
        <f>SUM(M4:M36)</f>
        <v>822751</v>
      </c>
      <c r="N37" s="23">
        <f>SUM(N4:N36)</f>
        <v>967614.85</v>
      </c>
    </row>
  </sheetData>
  <mergeCells count="14">
    <mergeCell ref="L2:L3"/>
    <mergeCell ref="A37:E37"/>
    <mergeCell ref="F37:I37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47244094488188981" right="0.47244094488188981" top="0.39370078740157483" bottom="0.74803149606299213" header="0.31496062992125984" footer="0.31496062992125984"/>
  <pageSetup paperSize="9" scale="7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view="pageBreakPreview" zoomScale="60" zoomScaleNormal="80" workbookViewId="0">
      <selection sqref="A1:A1048576"/>
    </sheetView>
  </sheetViews>
  <sheetFormatPr defaultRowHeight="24" x14ac:dyDescent="0.55000000000000004"/>
  <cols>
    <col min="1" max="1" width="4.75" style="86" customWidth="1"/>
    <col min="2" max="2" width="34" style="1" customWidth="1"/>
    <col min="3" max="3" width="1" style="1" hidden="1" customWidth="1"/>
    <col min="4" max="4" width="9" style="1"/>
    <col min="5" max="5" width="7.875" style="1" customWidth="1"/>
    <col min="6" max="6" width="22.5" style="1" customWidth="1"/>
    <col min="7" max="8" width="9" style="1"/>
    <col min="9" max="9" width="9.125" style="1" bestFit="1" customWidth="1"/>
    <col min="10" max="10" width="12" style="1" customWidth="1"/>
    <col min="11" max="11" width="12.625" style="1" customWidth="1"/>
    <col min="12" max="13" width="12.75" style="1" customWidth="1"/>
    <col min="14" max="14" width="11.375" style="1" customWidth="1"/>
    <col min="15" max="16384" width="9" style="1"/>
  </cols>
  <sheetData>
    <row r="1" spans="1:14" ht="36" customHeight="1" x14ac:dyDescent="0.65">
      <c r="D1" s="2" t="s">
        <v>653</v>
      </c>
    </row>
    <row r="2" spans="1:14" ht="48" x14ac:dyDescent="0.55000000000000004">
      <c r="A2" s="81" t="s">
        <v>187</v>
      </c>
      <c r="B2" s="81" t="s">
        <v>0</v>
      </c>
      <c r="C2" s="81" t="s">
        <v>1</v>
      </c>
      <c r="D2" s="81" t="s">
        <v>2</v>
      </c>
      <c r="E2" s="81" t="s">
        <v>3</v>
      </c>
      <c r="F2" s="81" t="s">
        <v>4</v>
      </c>
      <c r="G2" s="81" t="s">
        <v>5</v>
      </c>
      <c r="H2" s="81" t="s">
        <v>6</v>
      </c>
      <c r="I2" s="81" t="s">
        <v>7</v>
      </c>
      <c r="J2" s="81" t="s">
        <v>8</v>
      </c>
      <c r="K2" s="81" t="s">
        <v>188</v>
      </c>
      <c r="L2" s="74" t="s">
        <v>189</v>
      </c>
      <c r="M2" s="19" t="s">
        <v>9</v>
      </c>
      <c r="N2" s="16" t="s">
        <v>10</v>
      </c>
    </row>
    <row r="3" spans="1:14" ht="65.25" customHeight="1" x14ac:dyDescent="0.55000000000000004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74"/>
      <c r="M3" s="20" t="s">
        <v>190</v>
      </c>
      <c r="N3" s="18" t="s">
        <v>191</v>
      </c>
    </row>
    <row r="4" spans="1:14" ht="30" customHeight="1" x14ac:dyDescent="0.55000000000000004">
      <c r="A4" s="85">
        <v>1</v>
      </c>
      <c r="B4" s="3" t="s">
        <v>488</v>
      </c>
      <c r="C4" s="4" t="s">
        <v>45</v>
      </c>
      <c r="D4" s="4" t="s">
        <v>46</v>
      </c>
      <c r="E4" s="4" t="s">
        <v>11</v>
      </c>
      <c r="F4" s="3" t="s">
        <v>614</v>
      </c>
      <c r="G4" s="3" t="s">
        <v>612</v>
      </c>
      <c r="H4" s="3" t="s">
        <v>613</v>
      </c>
      <c r="I4" s="5">
        <v>2557</v>
      </c>
      <c r="J4" s="6">
        <v>60000</v>
      </c>
      <c r="K4" s="7">
        <v>14739</v>
      </c>
      <c r="L4" s="7">
        <v>45261</v>
      </c>
      <c r="M4" s="13">
        <v>0</v>
      </c>
      <c r="N4" s="14">
        <v>45261</v>
      </c>
    </row>
    <row r="5" spans="1:14" ht="30" customHeight="1" x14ac:dyDescent="0.55000000000000004">
      <c r="A5" s="84">
        <v>2</v>
      </c>
      <c r="B5" s="8" t="s">
        <v>194</v>
      </c>
      <c r="C5" s="9" t="s">
        <v>45</v>
      </c>
      <c r="D5" s="9" t="s">
        <v>46</v>
      </c>
      <c r="E5" s="9" t="s">
        <v>11</v>
      </c>
      <c r="F5" s="8" t="s">
        <v>624</v>
      </c>
      <c r="G5" s="8" t="s">
        <v>612</v>
      </c>
      <c r="H5" s="8" t="s">
        <v>612</v>
      </c>
      <c r="I5" s="10">
        <v>2557</v>
      </c>
      <c r="J5" s="11">
        <v>40000</v>
      </c>
      <c r="K5" s="12">
        <v>25560</v>
      </c>
      <c r="L5" s="12">
        <v>14440</v>
      </c>
      <c r="M5" s="10">
        <v>0</v>
      </c>
      <c r="N5" s="12">
        <v>14440</v>
      </c>
    </row>
    <row r="6" spans="1:14" ht="30" customHeight="1" x14ac:dyDescent="0.55000000000000004">
      <c r="A6" s="84">
        <v>3</v>
      </c>
      <c r="B6" s="8" t="s">
        <v>626</v>
      </c>
      <c r="C6" s="9" t="s">
        <v>45</v>
      </c>
      <c r="D6" s="9" t="s">
        <v>46</v>
      </c>
      <c r="E6" s="9" t="s">
        <v>11</v>
      </c>
      <c r="F6" s="8" t="s">
        <v>620</v>
      </c>
      <c r="G6" s="8" t="s">
        <v>612</v>
      </c>
      <c r="H6" s="8" t="s">
        <v>613</v>
      </c>
      <c r="I6" s="10">
        <v>2557</v>
      </c>
      <c r="J6" s="11">
        <v>30000</v>
      </c>
      <c r="K6" s="12">
        <v>26036</v>
      </c>
      <c r="L6" s="12">
        <v>3964</v>
      </c>
      <c r="M6" s="10">
        <v>0</v>
      </c>
      <c r="N6" s="12">
        <v>3964</v>
      </c>
    </row>
    <row r="7" spans="1:14" ht="30" customHeight="1" x14ac:dyDescent="0.55000000000000004">
      <c r="A7" s="85">
        <v>4</v>
      </c>
      <c r="B7" s="3" t="s">
        <v>627</v>
      </c>
      <c r="C7" s="4" t="s">
        <v>45</v>
      </c>
      <c r="D7" s="4" t="s">
        <v>46</v>
      </c>
      <c r="E7" s="4" t="s">
        <v>11</v>
      </c>
      <c r="F7" s="3" t="s">
        <v>616</v>
      </c>
      <c r="G7" s="3" t="s">
        <v>612</v>
      </c>
      <c r="H7" s="3" t="s">
        <v>612</v>
      </c>
      <c r="I7" s="5">
        <v>2558</v>
      </c>
      <c r="J7" s="6">
        <v>50000</v>
      </c>
      <c r="K7" s="7">
        <v>22600</v>
      </c>
      <c r="L7" s="7">
        <v>27400</v>
      </c>
      <c r="M7" s="5">
        <v>0</v>
      </c>
      <c r="N7" s="7">
        <v>27400</v>
      </c>
    </row>
    <row r="8" spans="1:14" ht="30" customHeight="1" x14ac:dyDescent="0.55000000000000004">
      <c r="A8" s="84">
        <v>5</v>
      </c>
      <c r="B8" s="3" t="s">
        <v>628</v>
      </c>
      <c r="C8" s="4" t="s">
        <v>45</v>
      </c>
      <c r="D8" s="4" t="s">
        <v>46</v>
      </c>
      <c r="E8" s="4" t="s">
        <v>11</v>
      </c>
      <c r="F8" s="3" t="s">
        <v>629</v>
      </c>
      <c r="G8" s="3" t="s">
        <v>612</v>
      </c>
      <c r="H8" s="3" t="s">
        <v>612</v>
      </c>
      <c r="I8" s="5">
        <v>2558</v>
      </c>
      <c r="J8" s="6">
        <v>25000</v>
      </c>
      <c r="K8" s="7">
        <v>10701</v>
      </c>
      <c r="L8" s="7">
        <v>14299</v>
      </c>
      <c r="M8" s="5">
        <v>0</v>
      </c>
      <c r="N8" s="7">
        <v>14299</v>
      </c>
    </row>
    <row r="9" spans="1:14" ht="30" customHeight="1" x14ac:dyDescent="0.55000000000000004">
      <c r="A9" s="84">
        <v>6</v>
      </c>
      <c r="B9" s="8" t="s">
        <v>610</v>
      </c>
      <c r="C9" s="9" t="s">
        <v>45</v>
      </c>
      <c r="D9" s="9" t="s">
        <v>46</v>
      </c>
      <c r="E9" s="9" t="s">
        <v>11</v>
      </c>
      <c r="F9" s="8" t="s">
        <v>619</v>
      </c>
      <c r="G9" s="8" t="s">
        <v>612</v>
      </c>
      <c r="H9" s="8" t="s">
        <v>618</v>
      </c>
      <c r="I9" s="10">
        <v>2558</v>
      </c>
      <c r="J9" s="11">
        <v>40000</v>
      </c>
      <c r="K9" s="12">
        <v>26677</v>
      </c>
      <c r="L9" s="12">
        <v>13323</v>
      </c>
      <c r="M9" s="10">
        <v>0</v>
      </c>
      <c r="N9" s="12">
        <v>13323</v>
      </c>
    </row>
    <row r="10" spans="1:14" ht="30" customHeight="1" x14ac:dyDescent="0.55000000000000004">
      <c r="A10" s="85">
        <v>7</v>
      </c>
      <c r="B10" s="8" t="s">
        <v>632</v>
      </c>
      <c r="C10" s="9" t="s">
        <v>45</v>
      </c>
      <c r="D10" s="9" t="s">
        <v>46</v>
      </c>
      <c r="E10" s="9" t="s">
        <v>11</v>
      </c>
      <c r="F10" s="8" t="s">
        <v>625</v>
      </c>
      <c r="G10" s="8" t="s">
        <v>612</v>
      </c>
      <c r="H10" s="8" t="s">
        <v>612</v>
      </c>
      <c r="I10" s="10">
        <v>2559</v>
      </c>
      <c r="J10" s="11">
        <v>40000</v>
      </c>
      <c r="K10" s="12">
        <v>33882</v>
      </c>
      <c r="L10" s="12">
        <v>6118</v>
      </c>
      <c r="M10" s="10">
        <v>0</v>
      </c>
      <c r="N10" s="12">
        <v>6118</v>
      </c>
    </row>
    <row r="11" spans="1:14" ht="30" customHeight="1" x14ac:dyDescent="0.55000000000000004">
      <c r="A11" s="84">
        <v>8</v>
      </c>
      <c r="B11" s="3" t="s">
        <v>633</v>
      </c>
      <c r="C11" s="4" t="s">
        <v>45</v>
      </c>
      <c r="D11" s="4" t="s">
        <v>46</v>
      </c>
      <c r="E11" s="4" t="s">
        <v>11</v>
      </c>
      <c r="F11" s="3" t="s">
        <v>623</v>
      </c>
      <c r="G11" s="3" t="s">
        <v>612</v>
      </c>
      <c r="H11" s="3" t="s">
        <v>617</v>
      </c>
      <c r="I11" s="5">
        <v>2560</v>
      </c>
      <c r="J11" s="6">
        <v>40000</v>
      </c>
      <c r="K11" s="7">
        <v>29800.95</v>
      </c>
      <c r="L11" s="7">
        <v>10199.049999999999</v>
      </c>
      <c r="M11" s="5">
        <v>0</v>
      </c>
      <c r="N11" s="7">
        <v>10199.049999999999</v>
      </c>
    </row>
    <row r="12" spans="1:14" ht="30" customHeight="1" x14ac:dyDescent="0.55000000000000004">
      <c r="A12" s="84">
        <v>9</v>
      </c>
      <c r="B12" s="3" t="s">
        <v>636</v>
      </c>
      <c r="C12" s="4" t="s">
        <v>45</v>
      </c>
      <c r="D12" s="4" t="s">
        <v>46</v>
      </c>
      <c r="E12" s="4" t="s">
        <v>11</v>
      </c>
      <c r="F12" s="3" t="s">
        <v>637</v>
      </c>
      <c r="G12" s="3" t="s">
        <v>612</v>
      </c>
      <c r="H12" s="3" t="s">
        <v>612</v>
      </c>
      <c r="I12" s="5">
        <v>2560</v>
      </c>
      <c r="J12" s="6">
        <v>80000</v>
      </c>
      <c r="K12" s="7">
        <v>65026</v>
      </c>
      <c r="L12" s="7">
        <v>14974</v>
      </c>
      <c r="M12" s="5">
        <v>0</v>
      </c>
      <c r="N12" s="7">
        <v>14974</v>
      </c>
    </row>
    <row r="13" spans="1:14" ht="30" customHeight="1" x14ac:dyDescent="0.55000000000000004">
      <c r="A13" s="85">
        <v>10</v>
      </c>
      <c r="B13" s="3" t="s">
        <v>514</v>
      </c>
      <c r="C13" s="4" t="s">
        <v>45</v>
      </c>
      <c r="D13" s="4" t="s">
        <v>46</v>
      </c>
      <c r="E13" s="4" t="s">
        <v>11</v>
      </c>
      <c r="F13" s="3" t="s">
        <v>638</v>
      </c>
      <c r="G13" s="3" t="s">
        <v>612</v>
      </c>
      <c r="H13" s="3" t="s">
        <v>618</v>
      </c>
      <c r="I13" s="5">
        <v>2560</v>
      </c>
      <c r="J13" s="6">
        <v>60000</v>
      </c>
      <c r="K13" s="7">
        <v>39431</v>
      </c>
      <c r="L13" s="7">
        <v>20569</v>
      </c>
      <c r="M13" s="5">
        <v>0</v>
      </c>
      <c r="N13" s="7">
        <v>20569</v>
      </c>
    </row>
    <row r="14" spans="1:14" ht="30" customHeight="1" x14ac:dyDescent="0.55000000000000004">
      <c r="A14" s="84">
        <v>11</v>
      </c>
      <c r="B14" s="3" t="s">
        <v>469</v>
      </c>
      <c r="C14" s="4" t="s">
        <v>45</v>
      </c>
      <c r="D14" s="4" t="s">
        <v>46</v>
      </c>
      <c r="E14" s="4" t="s">
        <v>11</v>
      </c>
      <c r="F14" s="3" t="s">
        <v>639</v>
      </c>
      <c r="G14" s="3" t="s">
        <v>612</v>
      </c>
      <c r="H14" s="3" t="s">
        <v>615</v>
      </c>
      <c r="I14" s="5">
        <v>2561</v>
      </c>
      <c r="J14" s="6">
        <v>100000</v>
      </c>
      <c r="K14" s="7">
        <v>79480.600000000006</v>
      </c>
      <c r="L14" s="7">
        <v>20519.400000000001</v>
      </c>
      <c r="M14" s="5">
        <v>0</v>
      </c>
      <c r="N14" s="7">
        <v>20519.400000000001</v>
      </c>
    </row>
    <row r="15" spans="1:14" ht="27.75" customHeight="1" x14ac:dyDescent="0.55000000000000004">
      <c r="A15" s="84">
        <v>12</v>
      </c>
      <c r="B15" s="8" t="s">
        <v>585</v>
      </c>
      <c r="C15" s="9" t="s">
        <v>63</v>
      </c>
      <c r="D15" s="9" t="s">
        <v>81</v>
      </c>
      <c r="E15" s="9" t="s">
        <v>11</v>
      </c>
      <c r="F15" s="8" t="s">
        <v>640</v>
      </c>
      <c r="G15" s="8" t="s">
        <v>612</v>
      </c>
      <c r="H15" s="8" t="s">
        <v>618</v>
      </c>
      <c r="I15" s="10">
        <v>2561</v>
      </c>
      <c r="J15" s="11">
        <v>100000</v>
      </c>
      <c r="K15" s="12">
        <v>37169</v>
      </c>
      <c r="L15" s="12">
        <v>62831</v>
      </c>
      <c r="M15" s="12">
        <v>60015</v>
      </c>
      <c r="N15" s="12">
        <v>2816</v>
      </c>
    </row>
    <row r="16" spans="1:14" ht="26.25" customHeight="1" x14ac:dyDescent="0.55000000000000004">
      <c r="A16" s="85">
        <v>13</v>
      </c>
      <c r="B16" s="8" t="s">
        <v>641</v>
      </c>
      <c r="C16" s="9" t="s">
        <v>63</v>
      </c>
      <c r="D16" s="9" t="s">
        <v>64</v>
      </c>
      <c r="E16" s="9" t="s">
        <v>11</v>
      </c>
      <c r="F16" s="8" t="s">
        <v>642</v>
      </c>
      <c r="G16" s="8" t="s">
        <v>612</v>
      </c>
      <c r="H16" s="8" t="s">
        <v>618</v>
      </c>
      <c r="I16" s="10">
        <v>2561</v>
      </c>
      <c r="J16" s="11">
        <v>100000</v>
      </c>
      <c r="K16" s="12">
        <v>58512</v>
      </c>
      <c r="L16" s="12">
        <v>41488</v>
      </c>
      <c r="M16" s="12">
        <v>33896</v>
      </c>
      <c r="N16" s="12">
        <v>7592</v>
      </c>
    </row>
    <row r="17" spans="1:14" ht="30" customHeight="1" x14ac:dyDescent="0.55000000000000004">
      <c r="A17" s="84">
        <v>14</v>
      </c>
      <c r="B17" s="8" t="s">
        <v>630</v>
      </c>
      <c r="C17" s="9" t="s">
        <v>45</v>
      </c>
      <c r="D17" s="9" t="s">
        <v>46</v>
      </c>
      <c r="E17" s="9" t="s">
        <v>11</v>
      </c>
      <c r="F17" s="8" t="s">
        <v>631</v>
      </c>
      <c r="G17" s="8" t="s">
        <v>612</v>
      </c>
      <c r="H17" s="8" t="s">
        <v>618</v>
      </c>
      <c r="I17" s="10">
        <v>2561</v>
      </c>
      <c r="J17" s="11">
        <v>100000</v>
      </c>
      <c r="K17" s="12">
        <v>17593</v>
      </c>
      <c r="L17" s="12">
        <v>82407</v>
      </c>
      <c r="M17" s="10">
        <v>0</v>
      </c>
      <c r="N17" s="12">
        <v>82407</v>
      </c>
    </row>
    <row r="18" spans="1:14" ht="30" customHeight="1" x14ac:dyDescent="0.55000000000000004">
      <c r="A18" s="84">
        <v>15</v>
      </c>
      <c r="B18" s="8" t="s">
        <v>643</v>
      </c>
      <c r="C18" s="9" t="s">
        <v>45</v>
      </c>
      <c r="D18" s="9" t="s">
        <v>46</v>
      </c>
      <c r="E18" s="9" t="s">
        <v>11</v>
      </c>
      <c r="F18" s="8" t="s">
        <v>644</v>
      </c>
      <c r="G18" s="8" t="s">
        <v>612</v>
      </c>
      <c r="H18" s="8" t="s">
        <v>615</v>
      </c>
      <c r="I18" s="10">
        <v>2562</v>
      </c>
      <c r="J18" s="11">
        <v>186900</v>
      </c>
      <c r="K18" s="12">
        <v>8151</v>
      </c>
      <c r="L18" s="12">
        <v>178749</v>
      </c>
      <c r="M18" s="10">
        <v>0</v>
      </c>
      <c r="N18" s="12">
        <v>178749</v>
      </c>
    </row>
    <row r="19" spans="1:14" ht="30" customHeight="1" x14ac:dyDescent="0.55000000000000004">
      <c r="A19" s="85">
        <v>16</v>
      </c>
      <c r="B19" s="3" t="s">
        <v>634</v>
      </c>
      <c r="C19" s="4" t="s">
        <v>45</v>
      </c>
      <c r="D19" s="4" t="s">
        <v>46</v>
      </c>
      <c r="E19" s="4" t="s">
        <v>269</v>
      </c>
      <c r="F19" s="3" t="s">
        <v>635</v>
      </c>
      <c r="G19" s="3" t="s">
        <v>612</v>
      </c>
      <c r="H19" s="3" t="s">
        <v>618</v>
      </c>
      <c r="I19" s="5">
        <v>2562</v>
      </c>
      <c r="J19" s="6">
        <v>200000</v>
      </c>
      <c r="K19" s="7">
        <v>24470</v>
      </c>
      <c r="L19" s="7">
        <v>175530</v>
      </c>
      <c r="M19" s="7">
        <v>101473</v>
      </c>
      <c r="N19" s="7">
        <v>74057</v>
      </c>
    </row>
    <row r="20" spans="1:14" ht="30" customHeight="1" x14ac:dyDescent="0.55000000000000004">
      <c r="A20" s="84">
        <v>17</v>
      </c>
      <c r="B20" s="8" t="s">
        <v>643</v>
      </c>
      <c r="C20" s="9" t="s">
        <v>45</v>
      </c>
      <c r="D20" s="9" t="s">
        <v>46</v>
      </c>
      <c r="E20" s="9" t="s">
        <v>269</v>
      </c>
      <c r="F20" s="8" t="s">
        <v>622</v>
      </c>
      <c r="G20" s="8" t="s">
        <v>612</v>
      </c>
      <c r="H20" s="8" t="s">
        <v>618</v>
      </c>
      <c r="I20" s="10">
        <v>2562</v>
      </c>
      <c r="J20" s="11">
        <v>192600</v>
      </c>
      <c r="K20" s="12">
        <v>72574</v>
      </c>
      <c r="L20" s="12">
        <v>120026</v>
      </c>
      <c r="M20" s="12">
        <v>96968</v>
      </c>
      <c r="N20" s="12">
        <v>23058</v>
      </c>
    </row>
    <row r="21" spans="1:14" ht="30" customHeight="1" x14ac:dyDescent="0.55000000000000004">
      <c r="A21" s="84">
        <v>18</v>
      </c>
      <c r="B21" s="3" t="s">
        <v>299</v>
      </c>
      <c r="C21" s="4" t="s">
        <v>45</v>
      </c>
      <c r="D21" s="4" t="s">
        <v>46</v>
      </c>
      <c r="E21" s="4" t="s">
        <v>260</v>
      </c>
      <c r="F21" s="3" t="s">
        <v>621</v>
      </c>
      <c r="G21" s="3" t="s">
        <v>612</v>
      </c>
      <c r="H21" s="3" t="s">
        <v>613</v>
      </c>
      <c r="I21" s="5">
        <v>2562</v>
      </c>
      <c r="J21" s="6">
        <v>80000</v>
      </c>
      <c r="K21" s="7">
        <v>19590</v>
      </c>
      <c r="L21" s="7">
        <v>60410</v>
      </c>
      <c r="M21" s="7">
        <v>40298</v>
      </c>
      <c r="N21" s="7">
        <v>20112</v>
      </c>
    </row>
    <row r="22" spans="1:14" ht="30" customHeight="1" x14ac:dyDescent="0.55000000000000004">
      <c r="A22" s="85">
        <v>19</v>
      </c>
      <c r="B22" s="3" t="s">
        <v>101</v>
      </c>
      <c r="C22" s="4" t="s">
        <v>45</v>
      </c>
      <c r="D22" s="4" t="s">
        <v>46</v>
      </c>
      <c r="E22" s="4" t="s">
        <v>11</v>
      </c>
      <c r="F22" s="3" t="s">
        <v>645</v>
      </c>
      <c r="G22" s="3" t="s">
        <v>612</v>
      </c>
      <c r="H22" s="3" t="s">
        <v>618</v>
      </c>
      <c r="I22" s="5">
        <v>2564</v>
      </c>
      <c r="J22" s="6">
        <v>97800</v>
      </c>
      <c r="K22" s="7">
        <v>9951</v>
      </c>
      <c r="L22" s="7">
        <v>87849</v>
      </c>
      <c r="M22" s="7">
        <v>72949</v>
      </c>
      <c r="N22" s="7">
        <v>14900</v>
      </c>
    </row>
    <row r="23" spans="1:14" ht="30" customHeight="1" x14ac:dyDescent="0.55000000000000004">
      <c r="A23" s="84">
        <v>20</v>
      </c>
      <c r="B23" s="8" t="s">
        <v>101</v>
      </c>
      <c r="C23" s="9" t="s">
        <v>45</v>
      </c>
      <c r="D23" s="9" t="s">
        <v>46</v>
      </c>
      <c r="E23" s="9" t="s">
        <v>11</v>
      </c>
      <c r="F23" s="8" t="s">
        <v>646</v>
      </c>
      <c r="G23" s="8" t="s">
        <v>612</v>
      </c>
      <c r="H23" s="8" t="s">
        <v>618</v>
      </c>
      <c r="I23" s="10">
        <v>2564</v>
      </c>
      <c r="J23" s="11">
        <v>120000</v>
      </c>
      <c r="K23" s="12">
        <v>10140</v>
      </c>
      <c r="L23" s="12">
        <v>109860</v>
      </c>
      <c r="M23" s="12">
        <v>89660</v>
      </c>
      <c r="N23" s="12">
        <v>20200</v>
      </c>
    </row>
    <row r="24" spans="1:14" customFormat="1" ht="29.25" customHeight="1" x14ac:dyDescent="0.55000000000000004">
      <c r="A24" s="75" t="s">
        <v>654</v>
      </c>
      <c r="B24" s="76"/>
      <c r="C24" s="76"/>
      <c r="D24" s="76"/>
      <c r="E24" s="77"/>
      <c r="F24" s="78" t="s">
        <v>662</v>
      </c>
      <c r="G24" s="79"/>
      <c r="H24" s="79"/>
      <c r="I24" s="80"/>
      <c r="J24" s="23">
        <f>SUM(J4:J23)</f>
        <v>1742300</v>
      </c>
      <c r="K24" s="23">
        <f>SUM(K4:K23)</f>
        <v>632083.55000000005</v>
      </c>
      <c r="L24" s="23">
        <f>SUM(L4:L23)</f>
        <v>1110216.45</v>
      </c>
      <c r="M24" s="23">
        <f>SUM(M4:M23)</f>
        <v>495259</v>
      </c>
      <c r="N24" s="23">
        <f>SUM(N4:N23)</f>
        <v>614957.44999999995</v>
      </c>
    </row>
  </sheetData>
  <mergeCells count="14">
    <mergeCell ref="L2:L3"/>
    <mergeCell ref="A24:E24"/>
    <mergeCell ref="F24:I24"/>
    <mergeCell ref="F2:F3"/>
    <mergeCell ref="G2:G3"/>
    <mergeCell ref="H2:H3"/>
    <mergeCell ref="I2:I3"/>
    <mergeCell ref="J2:J3"/>
    <mergeCell ref="K2:K3"/>
    <mergeCell ref="A2:A3"/>
    <mergeCell ref="B2:B3"/>
    <mergeCell ref="C2:C3"/>
    <mergeCell ref="D2:D3"/>
    <mergeCell ref="E2:E3"/>
  </mergeCells>
  <pageMargins left="0.43307086614173229" right="0.43307086614173229" top="0.55118110236220474" bottom="0.74803149606299213" header="0.31496062992125984" footer="0.31496062992125984"/>
  <pageSetup paperSize="9" scale="7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สรุปงบหน้า</vt:lpstr>
      <vt:lpstr>เมือง</vt:lpstr>
      <vt:lpstr>ทรายมูล</vt:lpstr>
      <vt:lpstr>กุดชุม</vt:lpstr>
      <vt:lpstr>คำเขื่อนแก้ว</vt:lpstr>
      <vt:lpstr>ป่าติ้ว</vt:lpstr>
      <vt:lpstr>มหาชนะชัย</vt:lpstr>
      <vt:lpstr>เลิงนกทา</vt:lpstr>
      <vt:lpstr>ไทยเจริญ</vt:lpstr>
      <vt:lpstr>กุดชุม!Print_Titles</vt:lpstr>
      <vt:lpstr>คำเขื่อนแก้ว!Print_Titles</vt:lpstr>
      <vt:lpstr>ทรายมูล!Print_Titles</vt:lpstr>
      <vt:lpstr>เมือง!Print_Titles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2021-07-15T07:05:31Z</cp:lastPrinted>
  <dcterms:created xsi:type="dcterms:W3CDTF">2021-07-14T11:50:42Z</dcterms:created>
  <dcterms:modified xsi:type="dcterms:W3CDTF">2021-07-15T07:05:59Z</dcterms:modified>
</cp:coreProperties>
</file>